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AI利用申請一覧" sheetId="1" state="visible" r:id="rId3"/>
    <sheet name="2_利用目的確認" sheetId="2" state="visible" r:id="rId4"/>
    <sheet name="3_入力情報確認" sheetId="3" state="visible" r:id="rId5"/>
    <sheet name="4_マスキング確認" sheetId="4" state="visible" r:id="rId6"/>
    <sheet name="5_社内承認確認" sheetId="5" state="visible" r:id="rId7"/>
    <sheet name="6_出力共有確認" sheetId="6" state="visible" r:id="rId8"/>
    <sheet name="7_ステータス一覧" sheetId="7" state="visible" r:id="rId9"/>
    <sheet name="8_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<sst xmlns="http://schemas.openxmlformats.org/spreadsheetml/2006/main" count="291" uniqueCount="184">
  <si>
    <r>
      <rPr>
        <b val="true"/>
        <sz val="16"/>
        <color rgb="FF1E293B"/>
        <rFont val="Yu Gothic"/>
        <family val="0"/>
        <charset val="1"/>
      </rPr>
      <t xml:space="preserve">AI</t>
    </r>
    <r>
      <rPr>
        <b val="true"/>
        <sz val="16"/>
        <color rgb="FF1E293B"/>
        <rFont val="Noto Sans CJK SC"/>
        <family val="2"/>
      </rPr>
      <t xml:space="preserve">利用前社内確認シート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</si>
  <si>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：</t>
    </r>
    <r>
      <rPr>
        <sz val="10"/>
        <color rgb="FF475569"/>
        <rFont val="Yu Gothic"/>
        <family val="0"/>
        <charset val="1"/>
      </rPr>
      <t xml:space="preserve">AI</t>
    </r>
    <r>
      <rPr>
        <sz val="10"/>
        <color rgb="FF475569"/>
        <rFont val="Noto Sans CJK SC"/>
        <family val="2"/>
      </rPr>
      <t xml:space="preserve">利用申請一覧</t>
    </r>
  </si>
  <si>
    <r>
      <rPr>
        <b val="true"/>
        <sz val="11"/>
        <color rgb="FFFFFFFF"/>
        <rFont val="Noto Sans CJK SC"/>
        <family val="2"/>
      </rPr>
      <t xml:space="preserve">申請</t>
    </r>
    <r>
      <rPr>
        <b val="true"/>
        <sz val="11"/>
        <color rgb="FFFFFFFF"/>
        <rFont val="Yu Gothic"/>
        <family val="0"/>
        <charset val="1"/>
      </rPr>
      <t xml:space="preserve">No</t>
    </r>
  </si>
  <si>
    <t xml:space="preserve">申請日</t>
  </si>
  <si>
    <t xml:space="preserve">申請者氏名</t>
  </si>
  <si>
    <t xml:space="preserve">所属部署</t>
  </si>
  <si>
    <t xml:space="preserve">申請内容概要</t>
  </si>
  <si>
    <r>
      <rPr>
        <b val="true"/>
        <sz val="11"/>
        <color rgb="FFFFFFFF"/>
        <rFont val="Noto Sans CJK SC"/>
        <family val="2"/>
      </rPr>
      <t xml:space="preserve">利用予定</t>
    </r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サービス</t>
    </r>
  </si>
  <si>
    <t xml:space="preserve">重要度</t>
  </si>
  <si>
    <t xml:space="preserve">確認期限</t>
  </si>
  <si>
    <t xml:space="preserve">ステータス</t>
  </si>
  <si>
    <t xml:space="preserve">承認要否フラグ</t>
  </si>
  <si>
    <t xml:space="preserve">期限超過判定</t>
  </si>
  <si>
    <t xml:space="preserve">AI-2026-001</t>
  </si>
  <si>
    <t xml:space="preserve">2026-05-25</t>
  </si>
  <si>
    <t xml:space="preserve">田中太郎</t>
  </si>
  <si>
    <t xml:space="preserve">法務部</t>
  </si>
  <si>
    <t xml:space="preserve">業務委託契約書のレビュー観点整理</t>
  </si>
  <si>
    <t xml:space="preserve">ChatGPT</t>
  </si>
  <si>
    <t xml:space="preserve">高</t>
  </si>
  <si>
    <t xml:space="preserve">2026-05-27</t>
  </si>
  <si>
    <t xml:space="preserve">確認中</t>
  </si>
  <si>
    <t xml:space="preserve">AI-2026-002</t>
  </si>
  <si>
    <t xml:space="preserve">2026-05-26</t>
  </si>
  <si>
    <t xml:space="preserve">山本花子</t>
  </si>
  <si>
    <t xml:space="preserve">人事部</t>
  </si>
  <si>
    <t xml:space="preserve">就業規則改定案の論点整理</t>
  </si>
  <si>
    <t xml:space="preserve">Claude</t>
  </si>
  <si>
    <t xml:space="preserve">中</t>
  </si>
  <si>
    <t xml:space="preserve">2026-05-30</t>
  </si>
  <si>
    <t xml:space="preserve">AI-2026-003</t>
  </si>
  <si>
    <t xml:space="preserve">鈴木一郎</t>
  </si>
  <si>
    <t xml:space="preserve">営業部</t>
  </si>
  <si>
    <t xml:space="preserve">社外向け文章の文体整え</t>
  </si>
  <si>
    <t xml:space="preserve">低</t>
  </si>
  <si>
    <t xml:space="preserve">2026-05-28</t>
  </si>
  <si>
    <t xml:space="preserve">完了</t>
  </si>
  <si>
    <t xml:space="preserve">※ 「承認要否フラグ」「期限超過判定」は自動算出。期限超過は赤、要承認はアンバー表示。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</si>
  <si>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2</t>
    </r>
    <r>
      <rPr>
        <sz val="10"/>
        <color rgb="FF475569"/>
        <rFont val="Noto Sans CJK SC"/>
        <family val="2"/>
      </rPr>
      <t xml:space="preserve">：利用目的確認</t>
    </r>
  </si>
  <si>
    <t xml:space="preserve">利用目的</t>
  </si>
  <si>
    <t xml:space="preserve">利用目的詳細</t>
  </si>
  <si>
    <t xml:space="preserve">業務上の必要性</t>
  </si>
  <si>
    <t xml:space="preserve">既存ツール代替検討</t>
  </si>
  <si>
    <t xml:space="preserve">利用目的妥当性確認</t>
  </si>
  <si>
    <t xml:space="preserve">確認者</t>
  </si>
  <si>
    <t xml:space="preserve">確認日</t>
  </si>
  <si>
    <t xml:space="preserve">レビュー</t>
  </si>
  <si>
    <t xml:space="preserve">業務委託契約の論点整理</t>
  </si>
  <si>
    <t xml:space="preserve">法務レビューの初動を効率化したい</t>
  </si>
  <si>
    <t xml:space="preserve">検討済</t>
  </si>
  <si>
    <t xml:space="preserve">妥当</t>
  </si>
  <si>
    <t xml:space="preserve">法務部長</t>
  </si>
  <si>
    <t xml:space="preserve">論点整理</t>
  </si>
  <si>
    <t xml:space="preserve">改定案の論点抽出と影響部署整理</t>
  </si>
  <si>
    <t xml:space="preserve">人事と法務の協議準備</t>
  </si>
  <si>
    <t xml:space="preserve">人事部長</t>
  </si>
  <si>
    <t xml:space="preserve">文案作成</t>
  </si>
  <si>
    <t xml:space="preserve">社外向け文章の体裁整え</t>
  </si>
  <si>
    <t xml:space="preserve">広報依頼前の素案作成</t>
  </si>
  <si>
    <t xml:space="preserve">未検討</t>
  </si>
  <si>
    <t xml:space="preserve">営業部長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</si>
  <si>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3</t>
    </r>
    <r>
      <rPr>
        <sz val="10"/>
        <color rgb="FF475569"/>
        <rFont val="Noto Sans CJK SC"/>
        <family val="2"/>
      </rPr>
      <t xml:space="preserve">：入力情報の含有確認</t>
    </r>
  </si>
  <si>
    <t xml:space="preserve">個人情報</t>
  </si>
  <si>
    <t xml:space="preserve">要配慮個人情報</t>
  </si>
  <si>
    <t xml:space="preserve">営業秘密</t>
  </si>
  <si>
    <t xml:space="preserve">未公表情報</t>
  </si>
  <si>
    <t xml:space="preserve">認証情報</t>
  </si>
  <si>
    <t xml:space="preserve">紛争情報</t>
  </si>
  <si>
    <t xml:space="preserve">入力不可情報件数</t>
  </si>
  <si>
    <t xml:space="preserve">入力情報判定</t>
  </si>
  <si>
    <t xml:space="preserve">有</t>
  </si>
  <si>
    <t xml:space="preserve">無</t>
  </si>
  <si>
    <t xml:space="preserve">要マスキング</t>
  </si>
  <si>
    <t xml:space="preserve">入力可</t>
  </si>
  <si>
    <t xml:space="preserve">■ 集計</t>
  </si>
  <si>
    <t xml:space="preserve">入力不可件数</t>
  </si>
  <si>
    <t xml:space="preserve">要マスキング件数</t>
  </si>
  <si>
    <t xml:space="preserve">入力可件数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</si>
  <si>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4</t>
    </r>
    <r>
      <rPr>
        <sz val="10"/>
        <color rgb="FF475569"/>
        <rFont val="Noto Sans CJK SC"/>
        <family val="2"/>
      </rPr>
      <t xml:space="preserve">：マスキング実施確認</t>
    </r>
  </si>
  <si>
    <t xml:space="preserve">マスキング要否</t>
  </si>
  <si>
    <t xml:space="preserve">マスキング対象</t>
  </si>
  <si>
    <t xml:space="preserve">マスキング実施日</t>
  </si>
  <si>
    <t xml:space="preserve">実施担当者</t>
  </si>
  <si>
    <t xml:space="preserve">マスキング漏れ再確認</t>
  </si>
  <si>
    <t xml:space="preserve">マスキング後ファイル名</t>
  </si>
  <si>
    <t xml:space="preserve">要</t>
  </si>
  <si>
    <r>
      <rPr>
        <sz val="10"/>
        <color rgb="FF1E293B"/>
        <rFont val="Noto Sans CJK SC"/>
        <family val="2"/>
      </rPr>
      <t xml:space="preserve">相手方名</t>
    </r>
    <r>
      <rPr>
        <sz val="10"/>
        <color rgb="FF1E293B"/>
        <rFont val="Yu Gothic"/>
        <family val="0"/>
        <charset val="1"/>
      </rPr>
      <t xml:space="preserve">, </t>
    </r>
    <r>
      <rPr>
        <sz val="10"/>
        <color rgb="FF1E293B"/>
        <rFont val="Noto Sans CJK SC"/>
        <family val="2"/>
      </rPr>
      <t xml:space="preserve">個人名</t>
    </r>
    <r>
      <rPr>
        <sz val="10"/>
        <color rgb="FF1E293B"/>
        <rFont val="Yu Gothic"/>
        <family val="0"/>
        <charset val="1"/>
      </rPr>
      <t xml:space="preserve">, </t>
    </r>
    <r>
      <rPr>
        <sz val="10"/>
        <color rgb="FF1E293B"/>
        <rFont val="Noto Sans CJK SC"/>
        <family val="2"/>
      </rPr>
      <t xml:space="preserve">金額</t>
    </r>
  </si>
  <si>
    <t xml:space="preserve">済</t>
  </si>
  <si>
    <r>
      <rPr>
        <sz val="10"/>
        <color rgb="FF1E293B"/>
        <rFont val="Yu Gothic"/>
        <family val="0"/>
        <charset val="1"/>
      </rPr>
      <t xml:space="preserve">X</t>
    </r>
    <r>
      <rPr>
        <sz val="10"/>
        <color rgb="FF1E293B"/>
        <rFont val="Noto Sans CJK SC"/>
        <family val="2"/>
      </rPr>
      <t xml:space="preserve">社業務委託</t>
    </r>
    <r>
      <rPr>
        <sz val="10"/>
        <color rgb="FF1E293B"/>
        <rFont val="Yu Gothic"/>
        <family val="0"/>
        <charset val="1"/>
      </rPr>
      <t xml:space="preserve">_masked.docx</t>
    </r>
  </si>
  <si>
    <r>
      <rPr>
        <sz val="10"/>
        <color rgb="FF1E293B"/>
        <rFont val="Noto Sans CJK SC"/>
        <family val="2"/>
      </rPr>
      <t xml:space="preserve">従業員名</t>
    </r>
    <r>
      <rPr>
        <sz val="10"/>
        <color rgb="FF1E293B"/>
        <rFont val="Yu Gothic"/>
        <family val="0"/>
        <charset val="1"/>
      </rPr>
      <t xml:space="preserve">, </t>
    </r>
    <r>
      <rPr>
        <sz val="10"/>
        <color rgb="FF1E293B"/>
        <rFont val="Noto Sans CJK SC"/>
        <family val="2"/>
      </rPr>
      <t xml:space="preserve">給与</t>
    </r>
  </si>
  <si>
    <r>
      <rPr>
        <sz val="10"/>
        <color rgb="FF1E293B"/>
        <rFont val="Noto Sans CJK SC"/>
        <family val="2"/>
      </rPr>
      <t xml:space="preserve">就業規則案</t>
    </r>
    <r>
      <rPr>
        <sz val="10"/>
        <color rgb="FF1E293B"/>
        <rFont val="Yu Gothic"/>
        <family val="0"/>
        <charset val="1"/>
      </rPr>
      <t xml:space="preserve">_masked.docx</t>
    </r>
  </si>
  <si>
    <t xml:space="preserve">不要</t>
  </si>
  <si>
    <t xml:space="preserve">-</t>
  </si>
  <si>
    <t xml:space="preserve">マスキング未完了件数</t>
  </si>
  <si>
    <t xml:space="preserve">マスキング完了件数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</si>
  <si>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5</t>
    </r>
    <r>
      <rPr>
        <sz val="10"/>
        <color rgb="FF475569"/>
        <rFont val="Noto Sans CJK SC"/>
        <family val="2"/>
      </rPr>
      <t xml:space="preserve">：社内承認確認</t>
    </r>
  </si>
  <si>
    <t xml:space="preserve">上長確認</t>
  </si>
  <si>
    <t xml:space="preserve">法務確認</t>
  </si>
  <si>
    <t xml:space="preserve">情シス確認</t>
  </si>
  <si>
    <t xml:space="preserve">個人情報保護担当確認</t>
  </si>
  <si>
    <t xml:space="preserve">承認状況</t>
  </si>
  <si>
    <t xml:space="preserve">承認日</t>
  </si>
  <si>
    <t xml:space="preserve">利用開始可否判定</t>
  </si>
  <si>
    <t xml:space="preserve">承認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</si>
  <si>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6</t>
    </r>
    <r>
      <rPr>
        <sz val="10"/>
        <color rgb="FF475569"/>
        <rFont val="Noto Sans CJK SC"/>
        <family val="2"/>
      </rPr>
      <t xml:space="preserve">：</t>
    </r>
    <r>
      <rPr>
        <sz val="10"/>
        <color rgb="FF475569"/>
        <rFont val="Yu Gothic"/>
        <family val="0"/>
        <charset val="1"/>
      </rPr>
      <t xml:space="preserve">AI</t>
    </r>
    <r>
      <rPr>
        <sz val="10"/>
        <color rgb="FF475569"/>
        <rFont val="Noto Sans CJK SC"/>
        <family val="2"/>
      </rPr>
      <t xml:space="preserve">出力の社外共有前確認</t>
    </r>
  </si>
  <si>
    <t xml:space="preserve">利用日</t>
  </si>
  <si>
    <t xml:space="preserve">出力概要</t>
  </si>
  <si>
    <t xml:space="preserve">個人名残存確認</t>
  </si>
  <si>
    <t xml:space="preserve">会社名残存確認</t>
  </si>
  <si>
    <t xml:space="preserve">金額残存確認</t>
  </si>
  <si>
    <t xml:space="preserve">未公表情報残存確認</t>
  </si>
  <si>
    <t xml:space="preserve">法的説明妥当性</t>
  </si>
  <si>
    <t xml:space="preserve">社外共有予定</t>
  </si>
  <si>
    <t xml:space="preserve">共有先</t>
  </si>
  <si>
    <t xml:space="preserve">出力確認未了件数</t>
  </si>
  <si>
    <t xml:space="preserve">共有可否</t>
  </si>
  <si>
    <t xml:space="preserve">レビュー観点リスト</t>
  </si>
  <si>
    <t xml:space="preserve">該当なし</t>
  </si>
  <si>
    <r>
      <rPr>
        <sz val="10"/>
        <color rgb="FF1E293B"/>
        <rFont val="Noto Sans CJK SC"/>
        <family val="2"/>
      </rPr>
      <t xml:space="preserve">取引先</t>
    </r>
    <r>
      <rPr>
        <sz val="10"/>
        <color rgb="FF1E293B"/>
        <rFont val="Yu Gothic"/>
        <family val="0"/>
        <charset val="1"/>
      </rPr>
      <t xml:space="preserve">X</t>
    </r>
    <r>
      <rPr>
        <sz val="10"/>
        <color rgb="FF1E293B"/>
        <rFont val="Noto Sans CJK SC"/>
        <family val="2"/>
      </rPr>
      <t xml:space="preserve">社</t>
    </r>
  </si>
  <si>
    <t xml:space="preserve">共有可</t>
  </si>
  <si>
    <t xml:space="preserve">改定案の論点抽出結果</t>
  </si>
  <si>
    <t xml:space="preserve">文体整え後の文章</t>
  </si>
  <si>
    <t xml:space="preserve">広報部経由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</si>
  <si>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7</t>
    </r>
    <r>
      <rPr>
        <sz val="10"/>
        <color rgb="FF475569"/>
        <rFont val="Noto Sans CJK SC"/>
        <family val="2"/>
      </rPr>
      <t xml:space="preserve">：ステータス定義一覧</t>
    </r>
  </si>
  <si>
    <t xml:space="preserve">説明</t>
  </si>
  <si>
    <t xml:space="preserve">次のアクション</t>
  </si>
  <si>
    <t xml:space="preserve">申請中</t>
  </si>
  <si>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利用申請が提出された段階</t>
    </r>
  </si>
  <si>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〜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で利用目的・入力情報を確認</t>
    </r>
  </si>
  <si>
    <t xml:space="preserve">入力情報・マスキング・社内承認を確認中</t>
  </si>
  <si>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〜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で実施・承認を進める</t>
    </r>
  </si>
  <si>
    <t xml:space="preserve">社内承認が完了し利用開始可能</t>
  </si>
  <si>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利用後、シート</t>
    </r>
    <r>
      <rPr>
        <sz val="10"/>
        <color rgb="FF1E293B"/>
        <rFont val="Yu Gothic"/>
        <family val="0"/>
        <charset val="1"/>
      </rPr>
      <t xml:space="preserve">6</t>
    </r>
    <r>
      <rPr>
        <sz val="10"/>
        <color rgb="FF1E293B"/>
        <rFont val="Noto Sans CJK SC"/>
        <family val="2"/>
      </rPr>
      <t xml:space="preserve">で出力確認</t>
    </r>
  </si>
  <si>
    <t xml:space="preserve">差戻し</t>
  </si>
  <si>
    <t xml:space="preserve">申請内容に不備があり再申請が必要</t>
  </si>
  <si>
    <t xml:space="preserve">申請者へ理由を伝えて再申請を依頼</t>
  </si>
  <si>
    <t xml:space="preserve">却下</t>
  </si>
  <si>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利用が認められないと判断された</t>
    </r>
  </si>
  <si>
    <t xml:space="preserve">代替手段の検討</t>
  </si>
  <si>
    <t xml:space="preserve">利用・出力共有確認まで完了</t>
  </si>
  <si>
    <t xml:space="preserve">ナレッジに残し、類似案件で再利用</t>
  </si>
  <si>
    <r>
      <rPr>
        <b val="true"/>
        <sz val="16"/>
        <color rgb="FF1E293B"/>
        <rFont val="Yu Gothic"/>
        <family val="0"/>
        <charset val="1"/>
      </rPr>
      <t xml:space="preserve">AI</t>
    </r>
    <r>
      <rPr>
        <b val="true"/>
        <sz val="16"/>
        <color rgb="FF1E293B"/>
        <rFont val="Noto Sans CJK SC"/>
        <family val="2"/>
      </rPr>
      <t xml:space="preserve">利用前社内確認シート 使い方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</si>
  <si>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8</t>
    </r>
    <r>
      <rPr>
        <sz val="10"/>
        <color rgb="FF475569"/>
        <rFont val="Noto Sans CJK SC"/>
        <family val="2"/>
      </rPr>
      <t xml:space="preserve">：本テンプレートの使い方・注意事項</t>
    </r>
  </si>
  <si>
    <t xml:space="preserve">■ 本テンプレートの目的</t>
  </si>
  <si>
    <r>
      <rPr>
        <sz val="10"/>
        <color rgb="FF1E293B"/>
        <rFont val="Noto Sans CJK SC"/>
        <family val="2"/>
      </rPr>
      <t xml:space="preserve">本シートは、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利用を案件単位で申請・承認・利用・出力確認まで一元管理するためのテンプレートです。</t>
    </r>
  </si>
  <si>
    <r>
      <rPr>
        <sz val="10"/>
        <color rgb="FF1E293B"/>
        <rFont val="Noto Sans CJK SC"/>
        <family val="2"/>
      </rPr>
      <t xml:space="preserve">法務・総務・情報システム部門の連携と、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利用ルールの社内運用に活用できます。</t>
    </r>
  </si>
  <si>
    <t xml:space="preserve">■ シート構成</t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</si>
  <si>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：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利用申請一覧（申請マスター）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</si>
  <si>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：利用目的確認（目的妥当性のレビュー）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</si>
  <si>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：入力情報確認（含有情報の有無）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</si>
  <si>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：マスキング確認（実施記録）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</si>
  <si>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：社内承認確認（部署別の承認状況）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</si>
  <si>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6</t>
    </r>
    <r>
      <rPr>
        <sz val="10"/>
        <color rgb="FF1E293B"/>
        <rFont val="Noto Sans CJK SC"/>
        <family val="2"/>
      </rPr>
      <t xml:space="preserve">：出力共有確認（社外送付前の確認）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</si>
  <si>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7</t>
    </r>
    <r>
      <rPr>
        <sz val="10"/>
        <color rgb="FF1E293B"/>
        <rFont val="Noto Sans CJK SC"/>
        <family val="2"/>
      </rPr>
      <t xml:space="preserve">：ステータス定義一覧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</si>
  <si>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8</t>
    </r>
    <r>
      <rPr>
        <sz val="10"/>
        <color rgb="FF1E293B"/>
        <rFont val="Noto Sans CJK SC"/>
        <family val="2"/>
      </rPr>
      <t xml:space="preserve">：本シート</t>
    </r>
  </si>
  <si>
    <t xml:space="preserve">■ 使い方の流れ</t>
  </si>
  <si>
    <r>
      <rPr>
        <sz val="10"/>
        <color rgb="FF1E293B"/>
        <rFont val="Yu Gothic"/>
        <family val="0"/>
        <charset val="1"/>
      </rPr>
      <t xml:space="preserve">1.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で申請を登録し、申請</t>
    </r>
    <r>
      <rPr>
        <sz val="10"/>
        <color rgb="FF1E293B"/>
        <rFont val="Yu Gothic"/>
        <family val="0"/>
        <charset val="1"/>
      </rPr>
      <t xml:space="preserve">No</t>
    </r>
    <r>
      <rPr>
        <sz val="10"/>
        <color rgb="FF1E293B"/>
        <rFont val="Noto Sans CJK SC"/>
        <family val="2"/>
      </rPr>
      <t xml:space="preserve">を採番（例：</t>
    </r>
    <r>
      <rPr>
        <sz val="10"/>
        <color rgb="FF1E293B"/>
        <rFont val="Yu Gothic"/>
        <family val="0"/>
        <charset val="1"/>
      </rPr>
      <t xml:space="preserve">AI-2026-001</t>
    </r>
    <r>
      <rPr>
        <sz val="10"/>
        <color rgb="FF1E293B"/>
        <rFont val="Noto Sans CJK SC"/>
        <family val="2"/>
      </rPr>
      <t xml:space="preserve">）</t>
    </r>
  </si>
  <si>
    <r>
      <rPr>
        <sz val="10"/>
        <color rgb="FF1E293B"/>
        <rFont val="Yu Gothic"/>
        <family val="0"/>
        <charset val="1"/>
      </rPr>
      <t xml:space="preserve">2.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で利用目的の妥当性を確認</t>
    </r>
  </si>
  <si>
    <r>
      <rPr>
        <sz val="10"/>
        <color rgb="FF1E293B"/>
        <rFont val="Yu Gothic"/>
        <family val="0"/>
        <charset val="1"/>
      </rPr>
      <t xml:space="preserve">3.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で含まれる情報の有無を入力</t>
    </r>
  </si>
  <si>
    <r>
      <rPr>
        <sz val="10"/>
        <color rgb="FF1E293B"/>
        <rFont val="Yu Gothic"/>
        <family val="0"/>
        <charset val="1"/>
      </rPr>
      <t xml:space="preserve">4.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でマスキングの実施状況を記録</t>
    </r>
  </si>
  <si>
    <r>
      <rPr>
        <sz val="10"/>
        <color rgb="FF1E293B"/>
        <rFont val="Yu Gothic"/>
        <family val="0"/>
        <charset val="1"/>
      </rPr>
      <t xml:space="preserve">5.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で部署別の承認状況を更新</t>
    </r>
  </si>
  <si>
    <r>
      <rPr>
        <sz val="10"/>
        <color rgb="FF1E293B"/>
        <rFont val="Yu Gothic"/>
        <family val="0"/>
        <charset val="1"/>
      </rPr>
      <t xml:space="preserve">6.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8</t>
    </r>
    <r>
      <rPr>
        <sz val="10"/>
        <color rgb="FF1E293B"/>
        <rFont val="Noto Sans CJK SC"/>
        <family val="2"/>
      </rPr>
      <t xml:space="preserve">の「利用開始可否判定」がグリーンになれば利用開始可</t>
    </r>
  </si>
  <si>
    <r>
      <rPr>
        <sz val="10"/>
        <color rgb="FF1E293B"/>
        <rFont val="Yu Gothic"/>
        <family val="0"/>
        <charset val="1"/>
      </rPr>
      <t xml:space="preserve">7. AI</t>
    </r>
    <r>
      <rPr>
        <sz val="10"/>
        <color rgb="FF1E293B"/>
        <rFont val="Noto Sans CJK SC"/>
        <family val="2"/>
      </rPr>
      <t xml:space="preserve">利用後、シート</t>
    </r>
    <r>
      <rPr>
        <sz val="10"/>
        <color rgb="FF1E293B"/>
        <rFont val="Yu Gothic"/>
        <family val="0"/>
        <charset val="1"/>
      </rPr>
      <t xml:space="preserve">6</t>
    </r>
    <r>
      <rPr>
        <sz val="10"/>
        <color rgb="FF1E293B"/>
        <rFont val="Noto Sans CJK SC"/>
        <family val="2"/>
      </rPr>
      <t xml:space="preserve">で社外共有前の確認を実施</t>
    </r>
  </si>
  <si>
    <t xml:space="preserve">■ 自動算出される項目（数式）</t>
  </si>
  <si>
    <r>
      <rPr>
        <sz val="10"/>
        <color rgb="FF1E293B"/>
        <rFont val="Noto Sans CJK SC"/>
        <family val="2"/>
      </rPr>
      <t xml:space="preserve">・ 承認要否フラグ：</t>
    </r>
    <r>
      <rPr>
        <sz val="10"/>
        <color rgb="FF1E293B"/>
        <rFont val="Yu Gothic"/>
        <family val="0"/>
        <charset val="1"/>
      </rPr>
      <t xml:space="preserve">=IF(</t>
    </r>
    <r>
      <rPr>
        <sz val="10"/>
        <color rgb="FF1E293B"/>
        <rFont val="Noto Sans CJK SC"/>
        <family val="2"/>
      </rPr>
      <t xml:space="preserve">重要度</t>
    </r>
    <r>
      <rPr>
        <sz val="10"/>
        <color rgb="FF1E293B"/>
        <rFont val="Yu Gothic"/>
        <family val="0"/>
        <charset val="1"/>
      </rPr>
      <t xml:space="preserve">="</t>
    </r>
    <r>
      <rPr>
        <sz val="10"/>
        <color rgb="FF1E293B"/>
        <rFont val="Noto Sans CJK SC"/>
        <family val="2"/>
      </rPr>
      <t xml:space="preserve">高</t>
    </r>
    <r>
      <rPr>
        <sz val="10"/>
        <color rgb="FF1E293B"/>
        <rFont val="Yu Gothic"/>
        <family val="0"/>
        <charset val="1"/>
      </rPr>
      <t xml:space="preserve">","</t>
    </r>
    <r>
      <rPr>
        <sz val="10"/>
        <color rgb="FF1E293B"/>
        <rFont val="Noto Sans CJK SC"/>
        <family val="2"/>
      </rPr>
      <t xml:space="preserve">要承認</t>
    </r>
    <r>
      <rPr>
        <sz val="10"/>
        <color rgb="FF1E293B"/>
        <rFont val="Yu Gothic"/>
        <family val="0"/>
        <charset val="1"/>
      </rPr>
      <t xml:space="preserve">","</t>
    </r>
    <r>
      <rPr>
        <sz val="10"/>
        <color rgb="FF1E293B"/>
        <rFont val="Noto Sans CJK SC"/>
        <family val="2"/>
      </rPr>
      <t xml:space="preserve">通常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</si>
  <si>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期限超過判定：</t>
    </r>
    <r>
      <rPr>
        <sz val="10"/>
        <color rgb="FF1E293B"/>
        <rFont val="Yu Gothic"/>
        <family val="0"/>
        <charset val="1"/>
      </rPr>
      <t xml:space="preserve">=IF(AND(</t>
    </r>
    <r>
      <rPr>
        <sz val="10"/>
        <color rgb="FF1E293B"/>
        <rFont val="Noto Sans CJK SC"/>
        <family val="2"/>
      </rPr>
      <t xml:space="preserve">期限</t>
    </r>
    <r>
      <rPr>
        <sz val="10"/>
        <color rgb="FF1E293B"/>
        <rFont val="Yu Gothic"/>
        <family val="0"/>
        <charset val="1"/>
      </rPr>
      <t xml:space="preserve">&lt;TODAY(),</t>
    </r>
    <r>
      <rPr>
        <sz val="10"/>
        <color rgb="FF1E293B"/>
        <rFont val="Noto Sans CJK SC"/>
        <family val="2"/>
      </rPr>
      <t xml:space="preserve">ステータス</t>
    </r>
    <r>
      <rPr>
        <sz val="10"/>
        <color rgb="FF1E293B"/>
        <rFont val="Yu Gothic"/>
        <family val="0"/>
        <charset val="1"/>
      </rPr>
      <t xml:space="preserve">&lt;&gt;"</t>
    </r>
    <r>
      <rPr>
        <sz val="10"/>
        <color rgb="FF1E293B"/>
        <rFont val="Noto Sans CJK SC"/>
        <family val="2"/>
      </rPr>
      <t xml:space="preserve">完了</t>
    </r>
    <r>
      <rPr>
        <sz val="10"/>
        <color rgb="FF1E293B"/>
        <rFont val="Yu Gothic"/>
        <family val="0"/>
        <charset val="1"/>
      </rPr>
      <t xml:space="preserve">"),"</t>
    </r>
    <r>
      <rPr>
        <sz val="10"/>
        <color rgb="FF1E293B"/>
        <rFont val="Noto Sans CJK SC"/>
        <family val="2"/>
      </rPr>
      <t xml:space="preserve">期限超過</t>
    </r>
    <r>
      <rPr>
        <sz val="10"/>
        <color rgb="FF1E293B"/>
        <rFont val="Yu Gothic"/>
        <family val="0"/>
        <charset val="1"/>
      </rPr>
      <t xml:space="preserve">","")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</si>
  <si>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入力不可情報件数：</t>
    </r>
    <r>
      <rPr>
        <sz val="10"/>
        <color rgb="FF1E293B"/>
        <rFont val="Yu Gothic"/>
        <family val="0"/>
        <charset val="1"/>
      </rPr>
      <t xml:space="preserve">=COUNTIF(B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:G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,"</t>
    </r>
    <r>
      <rPr>
        <sz val="10"/>
        <color rgb="FF1E293B"/>
        <rFont val="Noto Sans CJK SC"/>
        <family val="2"/>
      </rPr>
      <t xml:space="preserve">有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</si>
  <si>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マスキング未完了件数：</t>
    </r>
    <r>
      <rPr>
        <sz val="10"/>
        <color rgb="FF1E293B"/>
        <rFont val="Yu Gothic"/>
        <family val="0"/>
        <charset val="1"/>
      </rPr>
      <t xml:space="preserve">=COUNTIFS(</t>
    </r>
    <r>
      <rPr>
        <sz val="10"/>
        <color rgb="FF1E293B"/>
        <rFont val="Noto Sans CJK SC"/>
        <family val="2"/>
      </rPr>
      <t xml:space="preserve">要否</t>
    </r>
    <r>
      <rPr>
        <sz val="10"/>
        <color rgb="FF1E293B"/>
        <rFont val="Yu Gothic"/>
        <family val="0"/>
        <charset val="1"/>
      </rPr>
      <t xml:space="preserve">="</t>
    </r>
    <r>
      <rPr>
        <sz val="10"/>
        <color rgb="FF1E293B"/>
        <rFont val="Noto Sans CJK SC"/>
        <family val="2"/>
      </rPr>
      <t xml:space="preserve">要</t>
    </r>
    <r>
      <rPr>
        <sz val="10"/>
        <color rgb="FF1E293B"/>
        <rFont val="Yu Gothic"/>
        <family val="0"/>
        <charset val="1"/>
      </rPr>
      <t xml:space="preserve">",</t>
    </r>
    <r>
      <rPr>
        <sz val="10"/>
        <color rgb="FF1E293B"/>
        <rFont val="Noto Sans CJK SC"/>
        <family val="2"/>
      </rPr>
      <t xml:space="preserve">再確認</t>
    </r>
    <r>
      <rPr>
        <sz val="10"/>
        <color rgb="FF1E293B"/>
        <rFont val="Yu Gothic"/>
        <family val="0"/>
        <charset val="1"/>
      </rPr>
      <t xml:space="preserve">="</t>
    </r>
    <r>
      <rPr>
        <sz val="10"/>
        <color rgb="FF1E293B"/>
        <rFont val="Noto Sans CJK SC"/>
        <family val="2"/>
      </rPr>
      <t xml:space="preserve">未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</si>
  <si>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利用開始可否判定：すべての確認が「済」または「不要」かつ承認＝「承認」で「利用開始可」〔シート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</si>
  <si>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出力確認未了件数：</t>
    </r>
    <r>
      <rPr>
        <sz val="10"/>
        <color rgb="FF1E293B"/>
        <rFont val="Yu Gothic"/>
        <family val="0"/>
        <charset val="1"/>
      </rPr>
      <t xml:space="preserve">=COUNTIF(D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:H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,"</t>
    </r>
    <r>
      <rPr>
        <sz val="10"/>
        <color rgb="FF1E293B"/>
        <rFont val="Noto Sans CJK SC"/>
        <family val="2"/>
      </rPr>
      <t xml:space="preserve">未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6</t>
    </r>
    <r>
      <rPr>
        <sz val="10"/>
        <color rgb="FF1E293B"/>
        <rFont val="Noto Sans CJK SC"/>
        <family val="2"/>
      </rPr>
      <t xml:space="preserve">〕</t>
    </r>
  </si>
  <si>
    <t xml:space="preserve">■ 条件付き書式</t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</si>
  <si>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の「期限超過」は赤、「要承認」はアンバーで強調表示されます。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</si>
  <si>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の「利用開始可」はグリーンで強調表示されます。</t>
    </r>
  </si>
  <si>
    <t xml:space="preserve">■ 運用上の注意</t>
  </si>
  <si>
    <t xml:space="preserve">・ すべての申請に全工程を経る必要はなく、重要度に応じて簡略化できます。</t>
  </si>
  <si>
    <t xml:space="preserve">・ 「重要度＝低」の定型業務は、入力情報確認とマスキング確認のみに簡略化する運用も可能です。</t>
  </si>
  <si>
    <t xml:space="preserve">・ プルダウンの選択肢は「データ」→「データの入力規則」から編集できます。</t>
  </si>
  <si>
    <t xml:space="preserve">■ 免責事項</t>
  </si>
  <si>
    <t xml:space="preserve">本シートは、一般的な法務・情報管理実務の整理を目的とした参考資料であり、個別具体的な法律判断、</t>
  </si>
  <si>
    <r>
      <rPr>
        <sz val="10"/>
        <color rgb="FF1E293B"/>
        <rFont val="Noto Sans CJK SC"/>
        <family val="2"/>
      </rPr>
      <t xml:space="preserve">個人情報保護法上の適法性判断、営業秘密該当性判断、契約上の秘密保持義務の解釈、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サービス利用可否の</t>
    </r>
  </si>
  <si>
    <r>
      <rPr>
        <sz val="10"/>
        <color rgb="FF1E293B"/>
        <rFont val="Noto Sans CJK SC"/>
        <family val="2"/>
      </rPr>
      <t xml:space="preserve">判断を行うものではありません。実際の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利用、個人情報・営業秘密・未公表情報の取扱い、マスキング対応、</t>
    </r>
  </si>
  <si>
    <r>
      <rPr>
        <sz val="10"/>
        <color rgb="FF1E293B"/>
        <rFont val="Noto Sans CJK SC"/>
        <family val="2"/>
      </rPr>
      <t xml:space="preserve">社外共有にあたっては、法令、ガイドライン、契約書、社内規程、利用する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サービスの規約・設定等を確認し、</t>
    </r>
  </si>
  <si>
    <t xml:space="preserve">必要に応じて弁護士、情報システム部門、個人情報保護担当その他専門家に相談してください。</t>
  </si>
  <si>
    <r>
      <rPr>
        <i val="true"/>
        <sz val="9"/>
        <color rgb="FF475569"/>
        <rFont val="Yu Gothic"/>
        <family val="0"/>
        <charset val="1"/>
      </rPr>
      <t xml:space="preserve">© Legal GPT</t>
    </r>
    <r>
      <rPr>
        <i val="true"/>
        <sz val="9"/>
        <color rgb="FF475569"/>
        <rFont val="Noto Sans CJK SC"/>
        <family val="2"/>
      </rPr>
      <t xml:space="preserve">｜</t>
    </r>
    <r>
      <rPr>
        <i val="true"/>
        <sz val="9"/>
        <color rgb="FF475569"/>
        <rFont val="Yu Gothic"/>
        <family val="0"/>
        <charset val="1"/>
      </rPr>
      <t xml:space="preserve">https://legal-gpt.com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</si>
</sst>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293B"/>
      <name val="Yu Gothic"/>
      <family val="0"/>
      <charset val="1"/>
    </font>
    <font>
      <b val="true"/>
      <sz val="16"/>
      <color rgb="FF1E293B"/>
      <name val="Noto Sans CJK SC"/>
      <family val="2"/>
    </font>
    <font>
      <sz val="10"/>
      <color rgb="FF475569"/>
      <name val="Noto Sans CJK SC"/>
      <family val="2"/>
    </font>
    <font>
      <sz val="10"/>
      <color rgb="FF475569"/>
      <name val="Yu Gothic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Yu Gothic"/>
      <family val="0"/>
      <charset val="1"/>
    </font>
    <font>
      <sz val="10"/>
      <color rgb="FF1E293B"/>
      <name val="Yu Gothic"/>
      <family val="0"/>
      <charset val="1"/>
    </font>
    <font>
      <sz val="10"/>
      <color rgb="FF1E293B"/>
      <name val="Noto Sans CJK SC"/>
      <family val="2"/>
    </font>
    <font>
      <i val="true"/>
      <sz val="10"/>
      <color rgb="FF1F4E79"/>
      <name val="Noto Sans CJK SC"/>
      <family val="2"/>
    </font>
    <font>
      <i val="true"/>
      <sz val="10"/>
      <color rgb="FF1F4E79"/>
      <name val="Yu Gothic"/>
      <family val="0"/>
      <charset val="1"/>
    </font>
    <font>
      <i val="true"/>
      <sz val="9"/>
      <color rgb="FF475569"/>
      <name val="Noto Sans CJK SC"/>
      <family val="2"/>
    </font>
    <font>
      <b val="true"/>
      <sz val="10"/>
      <color rgb="FF1E293B"/>
      <name val="Noto Sans CJK SC"/>
      <family val="2"/>
    </font>
    <font>
      <i val="true"/>
      <sz val="9"/>
      <color rgb="FF475569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Yu Gothic"/>
        <charset val="1"/>
        <family val="0"/>
        <b val="1"/>
        <color rgb="FFB91C1C"/>
        <sz val="10"/>
      </font>
      <fill>
        <patternFill>
          <bgColor rgb="FFFEE2E2"/>
        </patternFill>
      </fill>
    </dxf>
    <dxf>
      <font>
        <name val="Yu Gothic"/>
        <charset val="1"/>
        <family val="0"/>
        <b val="1"/>
        <color rgb="FFB45309"/>
        <sz val="10"/>
      </font>
      <fill>
        <patternFill>
          <bgColor rgb="FFFEF3C7"/>
        </patternFill>
      </fill>
    </dxf>
    <dxf>
      <font>
        <name val="Yu Gothic"/>
        <charset val="1"/>
        <family val="0"/>
        <b val="1"/>
        <color rgb="FF15803D"/>
        <sz val="10"/>
      </font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B45309"/>
      <rgbColor rgb="FFFEF3C7"/>
      <rgbColor rgb="FFDCFCE7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03300"/>
      <rgbColor rgb="FF333300"/>
      <rgbColor rgb="FFB91C1C"/>
      <rgbColor rgb="FF993366"/>
      <rgbColor rgb="FF1F4E7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9"/>
    <col collapsed="false" customWidth="true" hidden="false" outlineLevel="0" max="9" min="8" style="0" width="12"/>
    <col collapsed="false" customWidth="true" hidden="false" outlineLevel="0" max="11" min="10" style="0" width="13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" hidden="false" customHeight="false" outlineLevel="0" collapsed="false">
      <c r="A5" s="4" t="s">
        <v>13</v>
      </c>
      <c r="B5" s="4" t="s">
        <v>14</v>
      </c>
      <c r="C5" s="5" t="s">
        <v>15</v>
      </c>
      <c r="D5" s="5" t="s">
        <v>16</v>
      </c>
      <c r="E5" s="5" t="s">
        <v>17</v>
      </c>
      <c r="F5" s="4" t="s">
        <v>18</v>
      </c>
      <c r="G5" s="5" t="s">
        <v>19</v>
      </c>
      <c r="H5" s="4" t="s">
        <v>20</v>
      </c>
      <c r="I5" s="5" t="s">
        <v>21</v>
      </c>
      <c r="J5" s="6" t="str">
        <f aca="false">IF(G5="高","要承認","通常")</f>
        <v>要承認</v>
      </c>
      <c r="K5" s="7" t="str">
        <f aca="true">IF(AND(H5&lt;&gt;"",H5&lt;TODAY(),I5&lt;&gt;"完了"),"期限超過","")</f>
        <v/>
      </c>
    </row>
    <row r="6" customFormat="false" ht="15" hidden="false" customHeight="false" outlineLevel="0" collapsed="false">
      <c r="A6" s="8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8" t="s">
        <v>27</v>
      </c>
      <c r="G6" s="9" t="s">
        <v>28</v>
      </c>
      <c r="H6" s="8" t="s">
        <v>29</v>
      </c>
      <c r="I6" s="9" t="s">
        <v>21</v>
      </c>
      <c r="J6" s="10" t="str">
        <f aca="false">IF(G6="高","要承認","通常")</f>
        <v>通常</v>
      </c>
      <c r="K6" s="11" t="str">
        <f aca="true">IF(AND(H6&lt;&gt;"",H6&lt;TODAY(),I6&lt;&gt;"完了"),"期限超過","")</f>
        <v/>
      </c>
    </row>
    <row r="7" customFormat="false" ht="15" hidden="false" customHeight="false" outlineLevel="0" collapsed="false">
      <c r="A7" s="4" t="s">
        <v>30</v>
      </c>
      <c r="B7" s="4" t="s">
        <v>20</v>
      </c>
      <c r="C7" s="5" t="s">
        <v>31</v>
      </c>
      <c r="D7" s="5" t="s">
        <v>32</v>
      </c>
      <c r="E7" s="5" t="s">
        <v>33</v>
      </c>
      <c r="F7" s="4" t="s">
        <v>18</v>
      </c>
      <c r="G7" s="5" t="s">
        <v>34</v>
      </c>
      <c r="H7" s="4" t="s">
        <v>35</v>
      </c>
      <c r="I7" s="5" t="s">
        <v>36</v>
      </c>
      <c r="J7" s="6" t="str">
        <f aca="false">IF(G7="高","要承認","通常")</f>
        <v>通常</v>
      </c>
      <c r="K7" s="7" t="str">
        <f aca="true">IF(AND(H7&lt;&gt;"",H7&lt;TODAY(),I7&lt;&gt;"完了"),"期限超過","")</f>
        <v/>
      </c>
    </row>
    <row r="8" customFormat="false" ht="15" hidden="false" customHeight="false" outlineLevel="0" collapsed="false">
      <c r="J8" s="10" t="str">
        <f aca="false">IF(A8="","",IF(G8="高","要承認","通常"))</f>
        <v/>
      </c>
      <c r="K8" s="11" t="str">
        <f aca="true">IF(A8="","",IF(AND(H8&lt;&gt;"",H8&lt;TODAY(),I8&lt;&gt;"完了"),"期限超過",""))</f>
        <v/>
      </c>
    </row>
    <row r="9" customFormat="false" ht="15" hidden="false" customHeight="false" outlineLevel="0" collapsed="false">
      <c r="J9" s="6" t="str">
        <f aca="false">IF(A9="","",IF(G9="高","要承認","通常"))</f>
        <v/>
      </c>
      <c r="K9" s="7" t="str">
        <f aca="true">IF(A9="","",IF(AND(H9&lt;&gt;"",H9&lt;TODAY(),I9&lt;&gt;"完了"),"期限超過",""))</f>
        <v/>
      </c>
    </row>
    <row r="10" customFormat="false" ht="15" hidden="false" customHeight="false" outlineLevel="0" collapsed="false">
      <c r="J10" s="10" t="str">
        <f aca="false">IF(A10="","",IF(G10="高","要承認","通常"))</f>
        <v/>
      </c>
      <c r="K10" s="11" t="str">
        <f aca="true">IF(A10="","",IF(AND(H10&lt;&gt;"",H10&lt;TODAY(),I10&lt;&gt;"完了"),"期限超過",""))</f>
        <v/>
      </c>
    </row>
    <row r="11" customFormat="false" ht="15" hidden="false" customHeight="false" outlineLevel="0" collapsed="false">
      <c r="J11" s="6" t="str">
        <f aca="false">IF(A11="","",IF(G11="高","要承認","通常"))</f>
        <v/>
      </c>
      <c r="K11" s="7" t="str">
        <f aca="true">IF(A11="","",IF(AND(H11&lt;&gt;"",H11&lt;TODAY(),I11&lt;&gt;"完了"),"期限超過",""))</f>
        <v/>
      </c>
    </row>
    <row r="12" customFormat="false" ht="15" hidden="false" customHeight="false" outlineLevel="0" collapsed="false">
      <c r="J12" s="10" t="str">
        <f aca="false">IF(A12="","",IF(G12="高","要承認","通常"))</f>
        <v/>
      </c>
      <c r="K12" s="11" t="str">
        <f aca="true">IF(A12="","",IF(AND(H12&lt;&gt;"",H12&lt;TODAY(),I12&lt;&gt;"完了"),"期限超過",""))</f>
        <v/>
      </c>
    </row>
    <row r="13" customFormat="false" ht="15" hidden="false" customHeight="false" outlineLevel="0" collapsed="false">
      <c r="J13" s="6" t="str">
        <f aca="false">IF(A13="","",IF(G13="高","要承認","通常"))</f>
        <v/>
      </c>
      <c r="K13" s="7" t="str">
        <f aca="true">IF(A13="","",IF(AND(H13&lt;&gt;"",H13&lt;TODAY(),I13&lt;&gt;"完了"),"期限超過",""))</f>
        <v/>
      </c>
    </row>
    <row r="14" customFormat="false" ht="15" hidden="false" customHeight="false" outlineLevel="0" collapsed="false">
      <c r="J14" s="10" t="str">
        <f aca="false">IF(A14="","",IF(G14="高","要承認","通常"))</f>
        <v/>
      </c>
      <c r="K14" s="11" t="str">
        <f aca="true">IF(A14="","",IF(AND(H14&lt;&gt;"",H14&lt;TODAY(),I14&lt;&gt;"完了"),"期限超過",""))</f>
        <v/>
      </c>
    </row>
    <row r="15" customFormat="false" ht="15" hidden="false" customHeight="false" outlineLevel="0" collapsed="false">
      <c r="J15" s="6" t="str">
        <f aca="false">IF(A15="","",IF(G15="高","要承認","通常"))</f>
        <v/>
      </c>
      <c r="K15" s="7" t="str">
        <f aca="true">IF(A15="","",IF(AND(H15&lt;&gt;"",H15&lt;TODAY(),I15&lt;&gt;"完了"),"期限超過",""))</f>
        <v/>
      </c>
    </row>
    <row r="16" customFormat="false" ht="15" hidden="false" customHeight="false" outlineLevel="0" collapsed="false">
      <c r="J16" s="10" t="str">
        <f aca="false">IF(A16="","",IF(G16="高","要承認","通常"))</f>
        <v/>
      </c>
      <c r="K16" s="11" t="str">
        <f aca="true">IF(A16="","",IF(AND(H16&lt;&gt;"",H16&lt;TODAY(),I16&lt;&gt;"完了"),"期限超過",""))</f>
        <v/>
      </c>
    </row>
    <row r="17" customFormat="false" ht="15" hidden="false" customHeight="false" outlineLevel="0" collapsed="false">
      <c r="J17" s="6" t="str">
        <f aca="false">IF(A17="","",IF(G17="高","要承認","通常"))</f>
        <v/>
      </c>
      <c r="K17" s="7" t="str">
        <f aca="true">IF(A17="","",IF(AND(H17&lt;&gt;"",H17&lt;TODAY(),I17&lt;&gt;"完了"),"期限超過",""))</f>
        <v/>
      </c>
    </row>
    <row r="18" customFormat="false" ht="15" hidden="false" customHeight="false" outlineLevel="0" collapsed="false">
      <c r="J18" s="10" t="str">
        <f aca="false">IF(A18="","",IF(G18="高","要承認","通常"))</f>
        <v/>
      </c>
      <c r="K18" s="11" t="str">
        <f aca="true">IF(A18="","",IF(AND(H18&lt;&gt;"",H18&lt;TODAY(),I18&lt;&gt;"完了"),"期限超過",""))</f>
        <v/>
      </c>
    </row>
    <row r="19" customFormat="false" ht="15" hidden="false" customHeight="false" outlineLevel="0" collapsed="false">
      <c r="J19" s="6" t="str">
        <f aca="false">IF(A19="","",IF(G19="高","要承認","通常"))</f>
        <v/>
      </c>
      <c r="K19" s="7" t="str">
        <f aca="true">IF(A19="","",IF(AND(H19&lt;&gt;"",H19&lt;TODAY(),I19&lt;&gt;"完了"),"期限超過",""))</f>
        <v/>
      </c>
    </row>
    <row r="20" customFormat="false" ht="15" hidden="false" customHeight="false" outlineLevel="0" collapsed="false">
      <c r="J20" s="10" t="str">
        <f aca="false">IF(A20="","",IF(G20="高","要承認","通常"))</f>
        <v/>
      </c>
      <c r="K20" s="11" t="str">
        <f aca="true">IF(A20="","",IF(AND(H20&lt;&gt;"",H20&lt;TODAY(),I20&lt;&gt;"完了"),"期限超過",""))</f>
        <v/>
      </c>
    </row>
    <row r="21" customFormat="false" ht="15" hidden="false" customHeight="false" outlineLevel="0" collapsed="false">
      <c r="J21" s="6" t="str">
        <f aca="false">IF(A21="","",IF(G21="高","要承認","通常"))</f>
        <v/>
      </c>
      <c r="K21" s="7" t="str">
        <f aca="true">IF(A21="","",IF(AND(H21&lt;&gt;"",H21&lt;TODAY(),I21&lt;&gt;"完了"),"期限超過",""))</f>
        <v/>
      </c>
    </row>
    <row r="22" customFormat="false" ht="15" hidden="false" customHeight="false" outlineLevel="0" collapsed="false">
      <c r="J22" s="10" t="str">
        <f aca="false">IF(A22="","",IF(G22="高","要承認","通常"))</f>
        <v/>
      </c>
      <c r="K22" s="11" t="str">
        <f aca="true">IF(A22="","",IF(AND(H22&lt;&gt;"",H22&lt;TODAY(),I22&lt;&gt;"完了"),"期限超過",""))</f>
        <v/>
      </c>
    </row>
    <row r="23" customFormat="false" ht="15" hidden="false" customHeight="false" outlineLevel="0" collapsed="false">
      <c r="J23" s="6" t="str">
        <f aca="false">IF(A23="","",IF(G23="高","要承認","通常"))</f>
        <v/>
      </c>
      <c r="K23" s="7" t="str">
        <f aca="true">IF(A23="","",IF(AND(H23&lt;&gt;"",H23&lt;TODAY(),I23&lt;&gt;"完了"),"期限超過",""))</f>
        <v/>
      </c>
    </row>
    <row r="24" customFormat="false" ht="15" hidden="false" customHeight="false" outlineLevel="0" collapsed="false">
      <c r="J24" s="10" t="str">
        <f aca="false">IF(A24="","",IF(G24="高","要承認","通常"))</f>
        <v/>
      </c>
      <c r="K24" s="11" t="str">
        <f aca="true">IF(A24="","",IF(AND(H24&lt;&gt;"",H24&lt;TODAY(),I24&lt;&gt;"完了"),"期限超過",""))</f>
        <v/>
      </c>
    </row>
    <row r="25" customFormat="false" ht="15" hidden="false" customHeight="false" outlineLevel="0" collapsed="false">
      <c r="J25" s="6" t="str">
        <f aca="false">IF(A25="","",IF(G25="高","要承認","通常"))</f>
        <v/>
      </c>
      <c r="K25" s="7" t="str">
        <f aca="true">IF(A25="","",IF(AND(H25&lt;&gt;"",H25&lt;TODAY(),I25&lt;&gt;"完了"),"期限超過",""))</f>
        <v/>
      </c>
    </row>
    <row r="26" customFormat="false" ht="15" hidden="false" customHeight="false" outlineLevel="0" collapsed="false">
      <c r="J26" s="10" t="str">
        <f aca="false">IF(A26="","",IF(G26="高","要承認","通常"))</f>
        <v/>
      </c>
      <c r="K26" s="11" t="str">
        <f aca="true">IF(A26="","",IF(AND(H26&lt;&gt;"",H26&lt;TODAY(),I26&lt;&gt;"完了"),"期限超過",""))</f>
        <v/>
      </c>
    </row>
    <row r="27" customFormat="false" ht="15" hidden="false" customHeight="false" outlineLevel="0" collapsed="false">
      <c r="J27" s="6" t="str">
        <f aca="false">IF(A27="","",IF(G27="高","要承認","通常"))</f>
        <v/>
      </c>
      <c r="K27" s="7" t="str">
        <f aca="true">IF(A27="","",IF(AND(H27&lt;&gt;"",H27&lt;TODAY(),I27&lt;&gt;"完了"),"期限超過",""))</f>
        <v/>
      </c>
    </row>
    <row r="28" customFormat="false" ht="15" hidden="false" customHeight="false" outlineLevel="0" collapsed="false">
      <c r="J28" s="10" t="str">
        <f aca="false">IF(A28="","",IF(G28="高","要承認","通常"))</f>
        <v/>
      </c>
      <c r="K28" s="11" t="str">
        <f aca="true">IF(A28="","",IF(AND(H28&lt;&gt;"",H28&lt;TODAY(),I28&lt;&gt;"完了"),"期限超過",""))</f>
        <v/>
      </c>
    </row>
    <row r="29" customFormat="false" ht="15" hidden="false" customHeight="false" outlineLevel="0" collapsed="false">
      <c r="J29" s="6" t="str">
        <f aca="false">IF(A29="","",IF(G29="高","要承認","通常"))</f>
        <v/>
      </c>
      <c r="K29" s="7" t="str">
        <f aca="true">IF(A29="","",IF(AND(H29&lt;&gt;"",H29&lt;TODAY(),I29&lt;&gt;"完了"),"期限超過",""))</f>
        <v/>
      </c>
    </row>
    <row r="30" customFormat="false" ht="15" hidden="false" customHeight="false" outlineLevel="0" collapsed="false">
      <c r="J30" s="10" t="str">
        <f aca="false">IF(A30="","",IF(G30="高","要承認","通常"))</f>
        <v/>
      </c>
      <c r="K30" s="11" t="str">
        <f aca="true">IF(A30="","",IF(AND(H30&lt;&gt;"",H30&lt;TODAY(),I30&lt;&gt;"完了"),"期限超過",""))</f>
        <v/>
      </c>
    </row>
    <row r="31" customFormat="false" ht="15" hidden="false" customHeight="false" outlineLevel="0" collapsed="false">
      <c r="J31" s="6" t="str">
        <f aca="false">IF(A31="","",IF(G31="高","要承認","通常"))</f>
        <v/>
      </c>
      <c r="K31" s="7" t="str">
        <f aca="true">IF(A31="","",IF(AND(H31&lt;&gt;"",H31&lt;TODAY(),I31&lt;&gt;"完了"),"期限超過",""))</f>
        <v/>
      </c>
    </row>
    <row r="32" customFormat="false" ht="15" hidden="false" customHeight="false" outlineLevel="0" collapsed="false">
      <c r="J32" s="10" t="str">
        <f aca="false">IF(A32="","",IF(G32="高","要承認","通常"))</f>
        <v/>
      </c>
      <c r="K32" s="11" t="str">
        <f aca="true">IF(A32="","",IF(AND(H32&lt;&gt;"",H32&lt;TODAY(),I32&lt;&gt;"完了"),"期限超過",""))</f>
        <v/>
      </c>
    </row>
    <row r="33" customFormat="false" ht="15" hidden="false" customHeight="false" outlineLevel="0" collapsed="false">
      <c r="J33" s="6" t="str">
        <f aca="false">IF(A33="","",IF(G33="高","要承認","通常"))</f>
        <v/>
      </c>
      <c r="K33" s="7" t="str">
        <f aca="true">IF(A33="","",IF(AND(H33&lt;&gt;"",H33&lt;TODAY(),I33&lt;&gt;"完了"),"期限超過",""))</f>
        <v/>
      </c>
    </row>
    <row r="34" customFormat="false" ht="15" hidden="false" customHeight="false" outlineLevel="0" collapsed="false">
      <c r="J34" s="10" t="str">
        <f aca="false">IF(A34="","",IF(G34="高","要承認","通常"))</f>
        <v/>
      </c>
      <c r="K34" s="11" t="str">
        <f aca="true">IF(A34="","",IF(AND(H34&lt;&gt;"",H34&lt;TODAY(),I34&lt;&gt;"完了"),"期限超過",""))</f>
        <v/>
      </c>
    </row>
    <row r="35" customFormat="false" ht="15" hidden="false" customHeight="false" outlineLevel="0" collapsed="false">
      <c r="J35" s="6" t="str">
        <f aca="false">IF(A35="","",IF(G35="高","要承認","通常"))</f>
        <v/>
      </c>
      <c r="K35" s="7" t="str">
        <f aca="true">IF(A35="","",IF(AND(H35&lt;&gt;"",H35&lt;TODAY(),I35&lt;&gt;"完了"),"期限超過",""))</f>
        <v/>
      </c>
    </row>
    <row r="36" customFormat="false" ht="15" hidden="false" customHeight="false" outlineLevel="0" collapsed="false">
      <c r="J36" s="10" t="str">
        <f aca="false">IF(A36="","",IF(G36="高","要承認","通常"))</f>
        <v/>
      </c>
      <c r="K36" s="11" t="str">
        <f aca="true">IF(A36="","",IF(AND(H36&lt;&gt;"",H36&lt;TODAY(),I36&lt;&gt;"完了"),"期限超過",""))</f>
        <v/>
      </c>
    </row>
    <row r="37" customFormat="false" ht="15" hidden="false" customHeight="false" outlineLevel="0" collapsed="false">
      <c r="J37" s="6" t="str">
        <f aca="false">IF(A37="","",IF(G37="高","要承認","通常"))</f>
        <v/>
      </c>
      <c r="K37" s="7" t="str">
        <f aca="true">IF(A37="","",IF(AND(H37&lt;&gt;"",H37&lt;TODAY(),I37&lt;&gt;"完了"),"期限超過",""))</f>
        <v/>
      </c>
    </row>
    <row r="38" customFormat="false" ht="15" hidden="false" customHeight="false" outlineLevel="0" collapsed="false">
      <c r="J38" s="10" t="str">
        <f aca="false">IF(A38="","",IF(G38="高","要承認","通常"))</f>
        <v/>
      </c>
      <c r="K38" s="11" t="str">
        <f aca="true">IF(A38="","",IF(AND(H38&lt;&gt;"",H38&lt;TODAY(),I38&lt;&gt;"完了"),"期限超過",""))</f>
        <v/>
      </c>
    </row>
    <row r="39" customFormat="false" ht="15" hidden="false" customHeight="false" outlineLevel="0" collapsed="false">
      <c r="J39" s="6" t="str">
        <f aca="false">IF(A39="","",IF(G39="高","要承認","通常"))</f>
        <v/>
      </c>
      <c r="K39" s="7" t="str">
        <f aca="true">IF(A39="","",IF(AND(H39&lt;&gt;"",H39&lt;TODAY(),I39&lt;&gt;"完了"),"期限超過",""))</f>
        <v/>
      </c>
    </row>
    <row r="40" customFormat="false" ht="15" hidden="false" customHeight="false" outlineLevel="0" collapsed="false">
      <c r="J40" s="10" t="str">
        <f aca="false">IF(A40="","",IF(G40="高","要承認","通常"))</f>
        <v/>
      </c>
      <c r="K40" s="11" t="str">
        <f aca="true">IF(A40="","",IF(AND(H40&lt;&gt;"",H40&lt;TODAY(),I40&lt;&gt;"完了"),"期限超過",""))</f>
        <v/>
      </c>
    </row>
    <row r="41" customFormat="false" ht="15" hidden="false" customHeight="false" outlineLevel="0" collapsed="false">
      <c r="J41" s="6" t="str">
        <f aca="false">IF(A41="","",IF(G41="高","要承認","通常"))</f>
        <v/>
      </c>
      <c r="K41" s="7" t="str">
        <f aca="true">IF(A41="","",IF(AND(H41&lt;&gt;"",H41&lt;TODAY(),I41&lt;&gt;"完了"),"期限超過",""))</f>
        <v/>
      </c>
    </row>
    <row r="42" customFormat="false" ht="15" hidden="false" customHeight="false" outlineLevel="0" collapsed="false">
      <c r="J42" s="10" t="str">
        <f aca="false">IF(A42="","",IF(G42="高","要承認","通常"))</f>
        <v/>
      </c>
      <c r="K42" s="11" t="str">
        <f aca="true">IF(A42="","",IF(AND(H42&lt;&gt;"",H42&lt;TODAY(),I42&lt;&gt;"完了"),"期限超過",""))</f>
        <v/>
      </c>
    </row>
    <row r="43" customFormat="false" ht="15" hidden="false" customHeight="false" outlineLevel="0" collapsed="false">
      <c r="J43" s="6" t="str">
        <f aca="false">IF(A43="","",IF(G43="高","要承認","通常"))</f>
        <v/>
      </c>
      <c r="K43" s="7" t="str">
        <f aca="true">IF(A43="","",IF(AND(H43&lt;&gt;"",H43&lt;TODAY(),I43&lt;&gt;"完了"),"期限超過",""))</f>
        <v/>
      </c>
    </row>
    <row r="44" customFormat="false" ht="15" hidden="false" customHeight="false" outlineLevel="0" collapsed="false">
      <c r="J44" s="10" t="str">
        <f aca="false">IF(A44="","",IF(G44="高","要承認","通常"))</f>
        <v/>
      </c>
      <c r="K44" s="11" t="str">
        <f aca="true">IF(A44="","",IF(AND(H44&lt;&gt;"",H44&lt;TODAY(),I44&lt;&gt;"完了"),"期限超過",""))</f>
        <v/>
      </c>
    </row>
    <row r="45" customFormat="false" ht="15" hidden="false" customHeight="false" outlineLevel="0" collapsed="false">
      <c r="J45" s="6" t="str">
        <f aca="false">IF(A45="","",IF(G45="高","要承認","通常"))</f>
        <v/>
      </c>
      <c r="K45" s="7" t="str">
        <f aca="true">IF(A45="","",IF(AND(H45&lt;&gt;"",H45&lt;TODAY(),I45&lt;&gt;"完了"),"期限超過",""))</f>
        <v/>
      </c>
    </row>
    <row r="46" customFormat="false" ht="15" hidden="false" customHeight="false" outlineLevel="0" collapsed="false">
      <c r="J46" s="10" t="str">
        <f aca="false">IF(A46="","",IF(G46="高","要承認","通常"))</f>
        <v/>
      </c>
      <c r="K46" s="11" t="str">
        <f aca="true">IF(A46="","",IF(AND(H46&lt;&gt;"",H46&lt;TODAY(),I46&lt;&gt;"完了"),"期限超過",""))</f>
        <v/>
      </c>
    </row>
    <row r="47" customFormat="false" ht="15" hidden="false" customHeight="false" outlineLevel="0" collapsed="false">
      <c r="J47" s="6" t="str">
        <f aca="false">IF(A47="","",IF(G47="高","要承認","通常"))</f>
        <v/>
      </c>
      <c r="K47" s="7" t="str">
        <f aca="true">IF(A47="","",IF(AND(H47&lt;&gt;"",H47&lt;TODAY(),I47&lt;&gt;"完了"),"期限超過",""))</f>
        <v/>
      </c>
    </row>
    <row r="48" customFormat="false" ht="15" hidden="false" customHeight="false" outlineLevel="0" collapsed="false">
      <c r="J48" s="10" t="str">
        <f aca="false">IF(A48="","",IF(G48="高","要承認","通常"))</f>
        <v/>
      </c>
      <c r="K48" s="11" t="str">
        <f aca="true">IF(A48="","",IF(AND(H48&lt;&gt;"",H48&lt;TODAY(),I48&lt;&gt;"完了"),"期限超過",""))</f>
        <v/>
      </c>
    </row>
    <row r="49" customFormat="false" ht="15" hidden="false" customHeight="false" outlineLevel="0" collapsed="false">
      <c r="J49" s="6" t="str">
        <f aca="false">IF(A49="","",IF(G49="高","要承認","通常"))</f>
        <v/>
      </c>
      <c r="K49" s="7" t="str">
        <f aca="true">IF(A49="","",IF(AND(H49&lt;&gt;"",H49&lt;TODAY(),I49&lt;&gt;"完了"),"期限超過",""))</f>
        <v/>
      </c>
    </row>
    <row r="50" customFormat="false" ht="15" hidden="false" customHeight="false" outlineLevel="0" collapsed="false">
      <c r="J50" s="10" t="str">
        <f aca="false">IF(A50="","",IF(G50="高","要承認","通常"))</f>
        <v/>
      </c>
      <c r="K50" s="11" t="str">
        <f aca="true">IF(A50="","",IF(AND(H50&lt;&gt;"",H50&lt;TODAY(),I50&lt;&gt;"完了"),"期限超過",""))</f>
        <v/>
      </c>
    </row>
    <row r="51" customFormat="false" ht="15" hidden="false" customHeight="false" outlineLevel="0" collapsed="false">
      <c r="J51" s="6" t="str">
        <f aca="false">IF(A51="","",IF(G51="高","要承認","通常"))</f>
        <v/>
      </c>
      <c r="K51" s="7" t="str">
        <f aca="true">IF(A51="","",IF(AND(H51&lt;&gt;"",H51&lt;TODAY(),I51&lt;&gt;"完了"),"期限超過",""))</f>
        <v/>
      </c>
    </row>
    <row r="52" customFormat="false" ht="15" hidden="false" customHeight="false" outlineLevel="0" collapsed="false">
      <c r="J52" s="10" t="str">
        <f aca="false">IF(A52="","",IF(G52="高","要承認","通常"))</f>
        <v/>
      </c>
      <c r="K52" s="11" t="str">
        <f aca="true">IF(A52="","",IF(AND(H52&lt;&gt;"",H52&lt;TODAY(),I52&lt;&gt;"完了"),"期限超過",""))</f>
        <v/>
      </c>
    </row>
    <row r="53" customFormat="false" ht="15" hidden="false" customHeight="false" outlineLevel="0" collapsed="false">
      <c r="J53" s="6" t="str">
        <f aca="false">IF(A53="","",IF(G53="高","要承認","通常"))</f>
        <v/>
      </c>
      <c r="K53" s="7" t="str">
        <f aca="true">IF(A53="","",IF(AND(H53&lt;&gt;"",H53&lt;TODAY(),I53&lt;&gt;"完了"),"期限超過",""))</f>
        <v/>
      </c>
    </row>
    <row r="54" customFormat="false" ht="15" hidden="false" customHeight="false" outlineLevel="0" collapsed="false">
      <c r="J54" s="10" t="str">
        <f aca="false">IF(A54="","",IF(G54="高","要承認","通常"))</f>
        <v/>
      </c>
      <c r="K54" s="11" t="str">
        <f aca="true">IF(A54="","",IF(AND(H54&lt;&gt;"",H54&lt;TODAY(),I54&lt;&gt;"完了"),"期限超過",""))</f>
        <v/>
      </c>
    </row>
    <row r="55" customFormat="false" ht="15" hidden="false" customHeight="false" outlineLevel="0" collapsed="false">
      <c r="J55" s="6" t="str">
        <f aca="false">IF(A55="","",IF(G55="高","要承認","通常"))</f>
        <v/>
      </c>
      <c r="K55" s="7" t="str">
        <f aca="true">IF(A55="","",IF(AND(H55&lt;&gt;"",H55&lt;TODAY(),I55&lt;&gt;"完了"),"期限超過",""))</f>
        <v/>
      </c>
    </row>
    <row r="56" customFormat="false" ht="15" hidden="false" customHeight="false" outlineLevel="0" collapsed="false">
      <c r="J56" s="10" t="str">
        <f aca="false">IF(A56="","",IF(G56="高","要承認","通常"))</f>
        <v/>
      </c>
      <c r="K56" s="11" t="str">
        <f aca="true">IF(A56="","",IF(AND(H56&lt;&gt;"",H56&lt;TODAY(),I56&lt;&gt;"完了"),"期限超過",""))</f>
        <v/>
      </c>
    </row>
    <row r="57" customFormat="false" ht="15" hidden="false" customHeight="false" outlineLevel="0" collapsed="false">
      <c r="J57" s="6" t="str">
        <f aca="false">IF(A57="","",IF(G57="高","要承認","通常"))</f>
        <v/>
      </c>
      <c r="K57" s="7" t="str">
        <f aca="true">IF(A57="","",IF(AND(H57&lt;&gt;"",H57&lt;TODAY(),I57&lt;&gt;"完了"),"期限超過",""))</f>
        <v/>
      </c>
    </row>
    <row r="58" customFormat="false" ht="15" hidden="false" customHeight="false" outlineLevel="0" collapsed="false">
      <c r="J58" s="10" t="str">
        <f aca="false">IF(A58="","",IF(G58="高","要承認","通常"))</f>
        <v/>
      </c>
      <c r="K58" s="11" t="str">
        <f aca="true">IF(A58="","",IF(AND(H58&lt;&gt;"",H58&lt;TODAY(),I58&lt;&gt;"完了"),"期限超過",""))</f>
        <v/>
      </c>
    </row>
    <row r="59" customFormat="false" ht="15" hidden="false" customHeight="false" outlineLevel="0" collapsed="false">
      <c r="J59" s="6" t="str">
        <f aca="false">IF(A59="","",IF(G59="高","要承認","通常"))</f>
        <v/>
      </c>
      <c r="K59" s="7" t="str">
        <f aca="true">IF(A59="","",IF(AND(H59&lt;&gt;"",H59&lt;TODAY(),I59&lt;&gt;"完了"),"期限超過",""))</f>
        <v/>
      </c>
    </row>
    <row r="60" customFormat="false" ht="15" hidden="false" customHeight="false" outlineLevel="0" collapsed="false">
      <c r="J60" s="10" t="str">
        <f aca="false">IF(A60="","",IF(G60="高","要承認","通常"))</f>
        <v/>
      </c>
      <c r="K60" s="11" t="str">
        <f aca="true">IF(A60="","",IF(AND(H60&lt;&gt;"",H60&lt;TODAY(),I60&lt;&gt;"完了"),"期限超過",""))</f>
        <v/>
      </c>
    </row>
    <row r="61" customFormat="false" ht="15" hidden="false" customHeight="false" outlineLevel="0" collapsed="false">
      <c r="J61" s="6" t="str">
        <f aca="false">IF(A61="","",IF(G61="高","要承認","通常"))</f>
        <v/>
      </c>
      <c r="K61" s="7" t="str">
        <f aca="true">IF(A61="","",IF(AND(H61&lt;&gt;"",H61&lt;TODAY(),I61&lt;&gt;"完了"),"期限超過",""))</f>
        <v/>
      </c>
    </row>
    <row r="62" customFormat="false" ht="15" hidden="false" customHeight="false" outlineLevel="0" collapsed="false">
      <c r="J62" s="10" t="str">
        <f aca="false">IF(A62="","",IF(G62="高","要承認","通常"))</f>
        <v/>
      </c>
      <c r="K62" s="11" t="str">
        <f aca="true">IF(A62="","",IF(AND(H62&lt;&gt;"",H62&lt;TODAY(),I62&lt;&gt;"完了"),"期限超過",""))</f>
        <v/>
      </c>
    </row>
    <row r="63" customFormat="false" ht="15" hidden="false" customHeight="false" outlineLevel="0" collapsed="false">
      <c r="J63" s="6" t="str">
        <f aca="false">IF(A63="","",IF(G63="高","要承認","通常"))</f>
        <v/>
      </c>
      <c r="K63" s="7" t="str">
        <f aca="true">IF(A63="","",IF(AND(H63&lt;&gt;"",H63&lt;TODAY(),I63&lt;&gt;"完了"),"期限超過",""))</f>
        <v/>
      </c>
    </row>
    <row r="64" customFormat="false" ht="15" hidden="false" customHeight="false" outlineLevel="0" collapsed="false">
      <c r="J64" s="10" t="str">
        <f aca="false">IF(A64="","",IF(G64="高","要承認","通常"))</f>
        <v/>
      </c>
      <c r="K64" s="11" t="str">
        <f aca="true">IF(A64="","",IF(AND(H64&lt;&gt;"",H64&lt;TODAY(),I64&lt;&gt;"完了"),"期限超過",""))</f>
        <v/>
      </c>
    </row>
    <row r="65" customFormat="false" ht="15" hidden="false" customHeight="false" outlineLevel="0" collapsed="false">
      <c r="J65" s="6" t="str">
        <f aca="false">IF(A65="","",IF(G65="高","要承認","通常"))</f>
        <v/>
      </c>
      <c r="K65" s="7" t="str">
        <f aca="true">IF(A65="","",IF(AND(H65&lt;&gt;"",H65&lt;TODAY(),I65&lt;&gt;"完了"),"期限超過",""))</f>
        <v/>
      </c>
    </row>
    <row r="66" customFormat="false" ht="15" hidden="false" customHeight="false" outlineLevel="0" collapsed="false">
      <c r="J66" s="10" t="str">
        <f aca="false">IF(A66="","",IF(G66="高","要承認","通常"))</f>
        <v/>
      </c>
      <c r="K66" s="11" t="str">
        <f aca="true">IF(A66="","",IF(AND(H66&lt;&gt;"",H66&lt;TODAY(),I66&lt;&gt;"完了"),"期限超過",""))</f>
        <v/>
      </c>
    </row>
    <row r="67" customFormat="false" ht="15" hidden="false" customHeight="false" outlineLevel="0" collapsed="false">
      <c r="J67" s="6" t="str">
        <f aca="false">IF(A67="","",IF(G67="高","要承認","通常"))</f>
        <v/>
      </c>
      <c r="K67" s="7" t="str">
        <f aca="true">IF(A67="","",IF(AND(H67&lt;&gt;"",H67&lt;TODAY(),I67&lt;&gt;"完了"),"期限超過",""))</f>
        <v/>
      </c>
    </row>
    <row r="68" customFormat="false" ht="15" hidden="false" customHeight="false" outlineLevel="0" collapsed="false">
      <c r="J68" s="10" t="str">
        <f aca="false">IF(A68="","",IF(G68="高","要承認","通常"))</f>
        <v/>
      </c>
      <c r="K68" s="11" t="str">
        <f aca="true">IF(A68="","",IF(AND(H68&lt;&gt;"",H68&lt;TODAY(),I68&lt;&gt;"完了"),"期限超過",""))</f>
        <v/>
      </c>
    </row>
    <row r="69" customFormat="false" ht="15" hidden="false" customHeight="false" outlineLevel="0" collapsed="false">
      <c r="J69" s="6" t="str">
        <f aca="false">IF(A69="","",IF(G69="高","要承認","通常"))</f>
        <v/>
      </c>
      <c r="K69" s="7" t="str">
        <f aca="true">IF(A69="","",IF(AND(H69&lt;&gt;"",H69&lt;TODAY(),I69&lt;&gt;"完了"),"期限超過",""))</f>
        <v/>
      </c>
    </row>
    <row r="70" customFormat="false" ht="15" hidden="false" customHeight="false" outlineLevel="0" collapsed="false">
      <c r="J70" s="10" t="str">
        <f aca="false">IF(A70="","",IF(G70="高","要承認","通常"))</f>
        <v/>
      </c>
      <c r="K70" s="11" t="str">
        <f aca="true">IF(A70="","",IF(AND(H70&lt;&gt;"",H70&lt;TODAY(),I70&lt;&gt;"完了"),"期限超過",""))</f>
        <v/>
      </c>
    </row>
    <row r="71" customFormat="false" ht="15" hidden="false" customHeight="false" outlineLevel="0" collapsed="false">
      <c r="J71" s="6" t="str">
        <f aca="false">IF(A71="","",IF(G71="高","要承認","通常"))</f>
        <v/>
      </c>
      <c r="K71" s="7" t="str">
        <f aca="true">IF(A71="","",IF(AND(H71&lt;&gt;"",H71&lt;TODAY(),I71&lt;&gt;"完了"),"期限超過",""))</f>
        <v/>
      </c>
    </row>
    <row r="72" customFormat="false" ht="15" hidden="false" customHeight="false" outlineLevel="0" collapsed="false">
      <c r="J72" s="10" t="str">
        <f aca="false">IF(A72="","",IF(G72="高","要承認","通常"))</f>
        <v/>
      </c>
      <c r="K72" s="11" t="str">
        <f aca="true">IF(A72="","",IF(AND(H72&lt;&gt;"",H72&lt;TODAY(),I72&lt;&gt;"完了"),"期限超過",""))</f>
        <v/>
      </c>
    </row>
    <row r="73" customFormat="false" ht="15" hidden="false" customHeight="false" outlineLevel="0" collapsed="false">
      <c r="J73" s="6" t="str">
        <f aca="false">IF(A73="","",IF(G73="高","要承認","通常"))</f>
        <v/>
      </c>
      <c r="K73" s="7" t="str">
        <f aca="true">IF(A73="","",IF(AND(H73&lt;&gt;"",H73&lt;TODAY(),I73&lt;&gt;"完了"),"期限超過",""))</f>
        <v/>
      </c>
    </row>
    <row r="74" customFormat="false" ht="15" hidden="false" customHeight="false" outlineLevel="0" collapsed="false">
      <c r="J74" s="10" t="str">
        <f aca="false">IF(A74="","",IF(G74="高","要承認","通常"))</f>
        <v/>
      </c>
      <c r="K74" s="11" t="str">
        <f aca="true">IF(A74="","",IF(AND(H74&lt;&gt;"",H74&lt;TODAY(),I74&lt;&gt;"完了"),"期限超過",""))</f>
        <v/>
      </c>
    </row>
    <row r="75" customFormat="false" ht="15" hidden="false" customHeight="false" outlineLevel="0" collapsed="false">
      <c r="J75" s="6" t="str">
        <f aca="false">IF(A75="","",IF(G75="高","要承認","通常"))</f>
        <v/>
      </c>
      <c r="K75" s="7" t="str">
        <f aca="true">IF(A75="","",IF(AND(H75&lt;&gt;"",H75&lt;TODAY(),I75&lt;&gt;"完了"),"期限超過",""))</f>
        <v/>
      </c>
    </row>
    <row r="76" customFormat="false" ht="15" hidden="false" customHeight="false" outlineLevel="0" collapsed="false">
      <c r="J76" s="10" t="str">
        <f aca="false">IF(A76="","",IF(G76="高","要承認","通常"))</f>
        <v/>
      </c>
      <c r="K76" s="11" t="str">
        <f aca="true">IF(A76="","",IF(AND(H76&lt;&gt;"",H76&lt;TODAY(),I76&lt;&gt;"完了"),"期限超過",""))</f>
        <v/>
      </c>
    </row>
    <row r="77" customFormat="false" ht="15" hidden="false" customHeight="false" outlineLevel="0" collapsed="false">
      <c r="J77" s="6" t="str">
        <f aca="false">IF(A77="","",IF(G77="高","要承認","通常"))</f>
        <v/>
      </c>
      <c r="K77" s="7" t="str">
        <f aca="true">IF(A77="","",IF(AND(H77&lt;&gt;"",H77&lt;TODAY(),I77&lt;&gt;"完了"),"期限超過",""))</f>
        <v/>
      </c>
    </row>
    <row r="78" customFormat="false" ht="15" hidden="false" customHeight="false" outlineLevel="0" collapsed="false">
      <c r="J78" s="10" t="str">
        <f aca="false">IF(A78="","",IF(G78="高","要承認","通常"))</f>
        <v/>
      </c>
      <c r="K78" s="11" t="str">
        <f aca="true">IF(A78="","",IF(AND(H78&lt;&gt;"",H78&lt;TODAY(),I78&lt;&gt;"完了"),"期限超過",""))</f>
        <v/>
      </c>
    </row>
    <row r="79" customFormat="false" ht="15" hidden="false" customHeight="false" outlineLevel="0" collapsed="false">
      <c r="J79" s="6" t="str">
        <f aca="false">IF(A79="","",IF(G79="高","要承認","通常"))</f>
        <v/>
      </c>
      <c r="K79" s="7" t="str">
        <f aca="true">IF(A79="","",IF(AND(H79&lt;&gt;"",H79&lt;TODAY(),I79&lt;&gt;"完了"),"期限超過",""))</f>
        <v/>
      </c>
    </row>
    <row r="80" customFormat="false" ht="15" hidden="false" customHeight="false" outlineLevel="0" collapsed="false">
      <c r="J80" s="10" t="str">
        <f aca="false">IF(A80="","",IF(G80="高","要承認","通常"))</f>
        <v/>
      </c>
      <c r="K80" s="11" t="str">
        <f aca="true">IF(A80="","",IF(AND(H80&lt;&gt;"",H80&lt;TODAY(),I80&lt;&gt;"完了"),"期限超過",""))</f>
        <v/>
      </c>
    </row>
    <row r="81" customFormat="false" ht="15" hidden="false" customHeight="false" outlineLevel="0" collapsed="false">
      <c r="J81" s="6" t="str">
        <f aca="false">IF(A81="","",IF(G81="高","要承認","通常"))</f>
        <v/>
      </c>
      <c r="K81" s="7" t="str">
        <f aca="true">IF(A81="","",IF(AND(H81&lt;&gt;"",H81&lt;TODAY(),I81&lt;&gt;"完了"),"期限超過",""))</f>
        <v/>
      </c>
    </row>
    <row r="82" customFormat="false" ht="15" hidden="false" customHeight="false" outlineLevel="0" collapsed="false">
      <c r="J82" s="10" t="str">
        <f aca="false">IF(A82="","",IF(G82="高","要承認","通常"))</f>
        <v/>
      </c>
      <c r="K82" s="11" t="str">
        <f aca="true">IF(A82="","",IF(AND(H82&lt;&gt;"",H82&lt;TODAY(),I82&lt;&gt;"完了"),"期限超過",""))</f>
        <v/>
      </c>
    </row>
    <row r="83" customFormat="false" ht="15" hidden="false" customHeight="false" outlineLevel="0" collapsed="false">
      <c r="J83" s="6" t="str">
        <f aca="false">IF(A83="","",IF(G83="高","要承認","通常"))</f>
        <v/>
      </c>
      <c r="K83" s="7" t="str">
        <f aca="true">IF(A83="","",IF(AND(H83&lt;&gt;"",H83&lt;TODAY(),I83&lt;&gt;"完了"),"期限超過",""))</f>
        <v/>
      </c>
    </row>
    <row r="84" customFormat="false" ht="15" hidden="false" customHeight="false" outlineLevel="0" collapsed="false">
      <c r="J84" s="10" t="str">
        <f aca="false">IF(A84="","",IF(G84="高","要承認","通常"))</f>
        <v/>
      </c>
      <c r="K84" s="11" t="str">
        <f aca="true">IF(A84="","",IF(AND(H84&lt;&gt;"",H84&lt;TODAY(),I84&lt;&gt;"完了"),"期限超過",""))</f>
        <v/>
      </c>
    </row>
    <row r="85" customFormat="false" ht="15" hidden="false" customHeight="false" outlineLevel="0" collapsed="false">
      <c r="J85" s="6" t="str">
        <f aca="false">IF(A85="","",IF(G85="高","要承認","通常"))</f>
        <v/>
      </c>
      <c r="K85" s="7" t="str">
        <f aca="true">IF(A85="","",IF(AND(H85&lt;&gt;"",H85&lt;TODAY(),I85&lt;&gt;"完了"),"期限超過",""))</f>
        <v/>
      </c>
    </row>
    <row r="86" customFormat="false" ht="15" hidden="false" customHeight="false" outlineLevel="0" collapsed="false">
      <c r="J86" s="10" t="str">
        <f aca="false">IF(A86="","",IF(G86="高","要承認","通常"))</f>
        <v/>
      </c>
      <c r="K86" s="11" t="str">
        <f aca="true">IF(A86="","",IF(AND(H86&lt;&gt;"",H86&lt;TODAY(),I86&lt;&gt;"完了"),"期限超過",""))</f>
        <v/>
      </c>
    </row>
    <row r="87" customFormat="false" ht="15" hidden="false" customHeight="false" outlineLevel="0" collapsed="false">
      <c r="J87" s="6" t="str">
        <f aca="false">IF(A87="","",IF(G87="高","要承認","通常"))</f>
        <v/>
      </c>
      <c r="K87" s="7" t="str">
        <f aca="true">IF(A87="","",IF(AND(H87&lt;&gt;"",H87&lt;TODAY(),I87&lt;&gt;"完了"),"期限超過",""))</f>
        <v/>
      </c>
    </row>
    <row r="88" customFormat="false" ht="15" hidden="false" customHeight="false" outlineLevel="0" collapsed="false">
      <c r="J88" s="10" t="str">
        <f aca="false">IF(A88="","",IF(G88="高","要承認","通常"))</f>
        <v/>
      </c>
      <c r="K88" s="11" t="str">
        <f aca="true">IF(A88="","",IF(AND(H88&lt;&gt;"",H88&lt;TODAY(),I88&lt;&gt;"完了"),"期限超過",""))</f>
        <v/>
      </c>
    </row>
    <row r="89" customFormat="false" ht="15" hidden="false" customHeight="false" outlineLevel="0" collapsed="false">
      <c r="J89" s="6" t="str">
        <f aca="false">IF(A89="","",IF(G89="高","要承認","通常"))</f>
        <v/>
      </c>
      <c r="K89" s="7" t="str">
        <f aca="true">IF(A89="","",IF(AND(H89&lt;&gt;"",H89&lt;TODAY(),I89&lt;&gt;"完了"),"期限超過",""))</f>
        <v/>
      </c>
    </row>
    <row r="90" customFormat="false" ht="15" hidden="false" customHeight="false" outlineLevel="0" collapsed="false">
      <c r="J90" s="10" t="str">
        <f aca="false">IF(A90="","",IF(G90="高","要承認","通常"))</f>
        <v/>
      </c>
      <c r="K90" s="11" t="str">
        <f aca="true">IF(A90="","",IF(AND(H90&lt;&gt;"",H90&lt;TODAY(),I90&lt;&gt;"完了"),"期限超過",""))</f>
        <v/>
      </c>
    </row>
    <row r="91" customFormat="false" ht="15" hidden="false" customHeight="false" outlineLevel="0" collapsed="false">
      <c r="J91" s="6" t="str">
        <f aca="false">IF(A91="","",IF(G91="高","要承認","通常"))</f>
        <v/>
      </c>
      <c r="K91" s="7" t="str">
        <f aca="true">IF(A91="","",IF(AND(H91&lt;&gt;"",H91&lt;TODAY(),I91&lt;&gt;"完了"),"期限超過",""))</f>
        <v/>
      </c>
    </row>
    <row r="92" customFormat="false" ht="15" hidden="false" customHeight="false" outlineLevel="0" collapsed="false">
      <c r="J92" s="10" t="str">
        <f aca="false">IF(A92="","",IF(G92="高","要承認","通常"))</f>
        <v/>
      </c>
      <c r="K92" s="11" t="str">
        <f aca="true">IF(A92="","",IF(AND(H92&lt;&gt;"",H92&lt;TODAY(),I92&lt;&gt;"完了"),"期限超過",""))</f>
        <v/>
      </c>
    </row>
    <row r="93" customFormat="false" ht="15" hidden="false" customHeight="false" outlineLevel="0" collapsed="false">
      <c r="J93" s="6" t="str">
        <f aca="false">IF(A93="","",IF(G93="高","要承認","通常"))</f>
        <v/>
      </c>
      <c r="K93" s="7" t="str">
        <f aca="true">IF(A93="","",IF(AND(H93&lt;&gt;"",H93&lt;TODAY(),I93&lt;&gt;"完了"),"期限超過",""))</f>
        <v/>
      </c>
    </row>
    <row r="94" customFormat="false" ht="15" hidden="false" customHeight="false" outlineLevel="0" collapsed="false">
      <c r="J94" s="10" t="str">
        <f aca="false">IF(A94="","",IF(G94="高","要承認","通常"))</f>
        <v/>
      </c>
      <c r="K94" s="11" t="str">
        <f aca="true">IF(A94="","",IF(AND(H94&lt;&gt;"",H94&lt;TODAY(),I94&lt;&gt;"完了"),"期限超過",""))</f>
        <v/>
      </c>
    </row>
    <row r="95" customFormat="false" ht="15" hidden="false" customHeight="false" outlineLevel="0" collapsed="false">
      <c r="J95" s="6" t="str">
        <f aca="false">IF(A95="","",IF(G95="高","要承認","通常"))</f>
        <v/>
      </c>
      <c r="K95" s="7" t="str">
        <f aca="true">IF(A95="","",IF(AND(H95&lt;&gt;"",H95&lt;TODAY(),I95&lt;&gt;"完了"),"期限超過",""))</f>
        <v/>
      </c>
    </row>
    <row r="96" customFormat="false" ht="15" hidden="false" customHeight="false" outlineLevel="0" collapsed="false">
      <c r="J96" s="10" t="str">
        <f aca="false">IF(A96="","",IF(G96="高","要承認","通常"))</f>
        <v/>
      </c>
      <c r="K96" s="11" t="str">
        <f aca="true">IF(A96="","",IF(AND(H96&lt;&gt;"",H96&lt;TODAY(),I96&lt;&gt;"完了"),"期限超過",""))</f>
        <v/>
      </c>
    </row>
    <row r="97" customFormat="false" ht="15" hidden="false" customHeight="false" outlineLevel="0" collapsed="false">
      <c r="J97" s="6" t="str">
        <f aca="false">IF(A97="","",IF(G97="高","要承認","通常"))</f>
        <v/>
      </c>
      <c r="K97" s="7" t="str">
        <f aca="true">IF(A97="","",IF(AND(H97&lt;&gt;"",H97&lt;TODAY(),I97&lt;&gt;"完了"),"期限超過",""))</f>
        <v/>
      </c>
    </row>
    <row r="98" customFormat="false" ht="15" hidden="false" customHeight="false" outlineLevel="0" collapsed="false">
      <c r="J98" s="10" t="str">
        <f aca="false">IF(A98="","",IF(G98="高","要承認","通常"))</f>
        <v/>
      </c>
      <c r="K98" s="11" t="str">
        <f aca="true">IF(A98="","",IF(AND(H98&lt;&gt;"",H98&lt;TODAY(),I98&lt;&gt;"完了"),"期限超過",""))</f>
        <v/>
      </c>
    </row>
    <row r="99" customFormat="false" ht="15" hidden="false" customHeight="false" outlineLevel="0" collapsed="false">
      <c r="J99" s="6" t="str">
        <f aca="false">IF(A99="","",IF(G99="高","要承認","通常"))</f>
        <v/>
      </c>
      <c r="K99" s="7" t="str">
        <f aca="true">IF(A99="","",IF(AND(H99&lt;&gt;"",H99&lt;TODAY(),I99&lt;&gt;"完了"),"期限超過",""))</f>
        <v/>
      </c>
    </row>
    <row r="100" customFormat="false" ht="15" hidden="false" customHeight="false" outlineLevel="0" collapsed="false">
      <c r="J100" s="10" t="str">
        <f aca="false">IF(A100="","",IF(G100="高","要承認","通常"))</f>
        <v/>
      </c>
      <c r="K100" s="11" t="str">
        <f aca="true">IF(A100="","",IF(AND(H100&lt;&gt;"",H100&lt;TODAY(),I100&lt;&gt;"完了"),"期限超過",""))</f>
        <v/>
      </c>
    </row>
    <row r="101" customFormat="false" ht="15" hidden="false" customHeight="false" outlineLevel="0" collapsed="false">
      <c r="J101" s="6" t="str">
        <f aca="false">IF(A101="","",IF(G101="高","要承認","通常"))</f>
        <v/>
      </c>
      <c r="K101" s="7" t="str">
        <f aca="true">IF(A101="","",IF(AND(H101&lt;&gt;"",H101&lt;TODAY(),I101&lt;&gt;"完了"),"期限超過",""))</f>
        <v/>
      </c>
    </row>
    <row r="102" customFormat="false" ht="15" hidden="false" customHeight="false" outlineLevel="0" collapsed="false">
      <c r="J102" s="10" t="str">
        <f aca="false">IF(A102="","",IF(G102="高","要承認","通常"))</f>
        <v/>
      </c>
      <c r="K102" s="11" t="str">
        <f aca="true">IF(A102="","",IF(AND(H102&lt;&gt;"",H102&lt;TODAY(),I102&lt;&gt;"完了"),"期限超過",""))</f>
        <v/>
      </c>
    </row>
    <row r="103" customFormat="false" ht="15" hidden="false" customHeight="false" outlineLevel="0" collapsed="false">
      <c r="J103" s="6" t="str">
        <f aca="false">IF(A103="","",IF(G103="高","要承認","通常"))</f>
        <v/>
      </c>
      <c r="K103" s="7" t="str">
        <f aca="true">IF(A103="","",IF(AND(H103&lt;&gt;"",H103&lt;TODAY(),I103&lt;&gt;"完了"),"期限超過",""))</f>
        <v/>
      </c>
    </row>
    <row r="104" customFormat="false" ht="15" hidden="false" customHeight="false" outlineLevel="0" collapsed="false">
      <c r="J104" s="10" t="str">
        <f aca="false">IF(A104="","",IF(G104="高","要承認","通常"))</f>
        <v/>
      </c>
      <c r="K104" s="11" t="str">
        <f aca="true">IF(A104="","",IF(AND(H104&lt;&gt;"",H104&lt;TODAY(),I104&lt;&gt;"完了"),"期限超過",""))</f>
        <v/>
      </c>
    </row>
    <row r="105" customFormat="false" ht="15" hidden="false" customHeight="false" outlineLevel="0" collapsed="false">
      <c r="J105" s="6" t="str">
        <f aca="false">IF(A105="","",IF(G105="高","要承認","通常"))</f>
        <v/>
      </c>
      <c r="K105" s="7" t="str">
        <f aca="true">IF(A105="","",IF(AND(H105&lt;&gt;"",H105&lt;TODAY(),I105&lt;&gt;"完了"),"期限超過",""))</f>
        <v/>
      </c>
    </row>
    <row r="106" customFormat="false" ht="15" hidden="false" customHeight="false" outlineLevel="0" collapsed="false">
      <c r="J106" s="10" t="str">
        <f aca="false">IF(A106="","",IF(G106="高","要承認","通常"))</f>
        <v/>
      </c>
      <c r="K106" s="11" t="str">
        <f aca="true">IF(A106="","",IF(AND(H106&lt;&gt;"",H106&lt;TODAY(),I106&lt;&gt;"完了"),"期限超過",""))</f>
        <v/>
      </c>
    </row>
    <row r="107" customFormat="false" ht="15" hidden="false" customHeight="false" outlineLevel="0" collapsed="false">
      <c r="J107" s="6" t="str">
        <f aca="false">IF(A107="","",IF(G107="高","要承認","通常"))</f>
        <v/>
      </c>
      <c r="K107" s="7" t="str">
        <f aca="true">IF(A107="","",IF(AND(H107&lt;&gt;"",H107&lt;TODAY(),I107&lt;&gt;"完了"),"期限超過",""))</f>
        <v/>
      </c>
    </row>
    <row r="108" customFormat="false" ht="15" hidden="false" customHeight="false" outlineLevel="0" collapsed="false">
      <c r="J108" s="10" t="str">
        <f aca="false">IF(A108="","",IF(G108="高","要承認","通常"))</f>
        <v/>
      </c>
      <c r="K108" s="11" t="str">
        <f aca="true">IF(A108="","",IF(AND(H108&lt;&gt;"",H108&lt;TODAY(),I108&lt;&gt;"完了"),"期限超過",""))</f>
        <v/>
      </c>
    </row>
    <row r="109" customFormat="false" ht="15" hidden="false" customHeight="false" outlineLevel="0" collapsed="false">
      <c r="J109" s="6" t="str">
        <f aca="false">IF(A109="","",IF(G109="高","要承認","通常"))</f>
        <v/>
      </c>
      <c r="K109" s="7" t="str">
        <f aca="true">IF(A109="","",IF(AND(H109&lt;&gt;"",H109&lt;TODAY(),I109&lt;&gt;"完了"),"期限超過",""))</f>
        <v/>
      </c>
    </row>
    <row r="110" customFormat="false" ht="15" hidden="false" customHeight="false" outlineLevel="0" collapsed="false">
      <c r="J110" s="10" t="str">
        <f aca="false">IF(A110="","",IF(G110="高","要承認","通常"))</f>
        <v/>
      </c>
      <c r="K110" s="11" t="str">
        <f aca="true">IF(A110="","",IF(AND(H110&lt;&gt;"",H110&lt;TODAY(),I110&lt;&gt;"完了"),"期限超過",""))</f>
        <v/>
      </c>
    </row>
    <row r="111" customFormat="false" ht="15" hidden="false" customHeight="false" outlineLevel="0" collapsed="false">
      <c r="J111" s="6" t="str">
        <f aca="false">IF(A111="","",IF(G111="高","要承認","通常"))</f>
        <v/>
      </c>
      <c r="K111" s="7" t="str">
        <f aca="true">IF(A111="","",IF(AND(H111&lt;&gt;"",H111&lt;TODAY(),I111&lt;&gt;"完了"),"期限超過",""))</f>
        <v/>
      </c>
    </row>
    <row r="112" customFormat="false" ht="15" hidden="false" customHeight="false" outlineLevel="0" collapsed="false">
      <c r="J112" s="10" t="str">
        <f aca="false">IF(A112="","",IF(G112="高","要承認","通常"))</f>
        <v/>
      </c>
      <c r="K112" s="11" t="str">
        <f aca="true">IF(A112="","",IF(AND(H112&lt;&gt;"",H112&lt;TODAY(),I112&lt;&gt;"完了"),"期限超過",""))</f>
        <v/>
      </c>
    </row>
    <row r="113" customFormat="false" ht="15" hidden="false" customHeight="false" outlineLevel="0" collapsed="false">
      <c r="J113" s="6" t="str">
        <f aca="false">IF(A113="","",IF(G113="高","要承認","通常"))</f>
        <v/>
      </c>
      <c r="K113" s="7" t="str">
        <f aca="true">IF(A113="","",IF(AND(H113&lt;&gt;"",H113&lt;TODAY(),I113&lt;&gt;"完了"),"期限超過",""))</f>
        <v/>
      </c>
    </row>
    <row r="114" customFormat="false" ht="15" hidden="false" customHeight="false" outlineLevel="0" collapsed="false">
      <c r="J114" s="10" t="str">
        <f aca="false">IF(A114="","",IF(G114="高","要承認","通常"))</f>
        <v/>
      </c>
      <c r="K114" s="11" t="str">
        <f aca="true">IF(A114="","",IF(AND(H114&lt;&gt;"",H114&lt;TODAY(),I114&lt;&gt;"完了"),"期限超過",""))</f>
        <v/>
      </c>
    </row>
    <row r="115" customFormat="false" ht="15" hidden="false" customHeight="false" outlineLevel="0" collapsed="false">
      <c r="J115" s="6" t="str">
        <f aca="false">IF(A115="","",IF(G115="高","要承認","通常"))</f>
        <v/>
      </c>
      <c r="K115" s="7" t="str">
        <f aca="true">IF(A115="","",IF(AND(H115&lt;&gt;"",H115&lt;TODAY(),I115&lt;&gt;"完了"),"期限超過",""))</f>
        <v/>
      </c>
    </row>
    <row r="116" customFormat="false" ht="15" hidden="false" customHeight="false" outlineLevel="0" collapsed="false">
      <c r="J116" s="10" t="str">
        <f aca="false">IF(A116="","",IF(G116="高","要承認","通常"))</f>
        <v/>
      </c>
      <c r="K116" s="11" t="str">
        <f aca="true">IF(A116="","",IF(AND(H116&lt;&gt;"",H116&lt;TODAY(),I116&lt;&gt;"完了"),"期限超過",""))</f>
        <v/>
      </c>
    </row>
    <row r="117" customFormat="false" ht="15" hidden="false" customHeight="false" outlineLevel="0" collapsed="false">
      <c r="J117" s="6" t="str">
        <f aca="false">IF(A117="","",IF(G117="高","要承認","通常"))</f>
        <v/>
      </c>
      <c r="K117" s="7" t="str">
        <f aca="true">IF(A117="","",IF(AND(H117&lt;&gt;"",H117&lt;TODAY(),I117&lt;&gt;"完了"),"期限超過",""))</f>
        <v/>
      </c>
    </row>
    <row r="118" customFormat="false" ht="15" hidden="false" customHeight="false" outlineLevel="0" collapsed="false">
      <c r="J118" s="10" t="str">
        <f aca="false">IF(A118="","",IF(G118="高","要承認","通常"))</f>
        <v/>
      </c>
      <c r="K118" s="11" t="str">
        <f aca="true">IF(A118="","",IF(AND(H118&lt;&gt;"",H118&lt;TODAY(),I118&lt;&gt;"完了"),"期限超過",""))</f>
        <v/>
      </c>
    </row>
    <row r="119" customFormat="false" ht="15" hidden="false" customHeight="false" outlineLevel="0" collapsed="false">
      <c r="J119" s="6" t="str">
        <f aca="false">IF(A119="","",IF(G119="高","要承認","通常"))</f>
        <v/>
      </c>
      <c r="K119" s="7" t="str">
        <f aca="true">IF(A119="","",IF(AND(H119&lt;&gt;"",H119&lt;TODAY(),I119&lt;&gt;"完了"),"期限超過",""))</f>
        <v/>
      </c>
    </row>
    <row r="120" customFormat="false" ht="15" hidden="false" customHeight="false" outlineLevel="0" collapsed="false">
      <c r="J120" s="10" t="str">
        <f aca="false">IF(A120="","",IF(G120="高","要承認","通常"))</f>
        <v/>
      </c>
      <c r="K120" s="11" t="str">
        <f aca="true">IF(A120="","",IF(AND(H120&lt;&gt;"",H120&lt;TODAY(),I120&lt;&gt;"完了"),"期限超過",""))</f>
        <v/>
      </c>
    </row>
    <row r="121" customFormat="false" ht="15" hidden="false" customHeight="false" outlineLevel="0" collapsed="false">
      <c r="J121" s="6" t="str">
        <f aca="false">IF(A121="","",IF(G121="高","要承認","通常"))</f>
        <v/>
      </c>
      <c r="K121" s="7" t="str">
        <f aca="true">IF(A121="","",IF(AND(H121&lt;&gt;"",H121&lt;TODAY(),I121&lt;&gt;"完了"),"期限超過",""))</f>
        <v/>
      </c>
    </row>
    <row r="122" customFormat="false" ht="15" hidden="false" customHeight="false" outlineLevel="0" collapsed="false">
      <c r="J122" s="10" t="str">
        <f aca="false">IF(A122="","",IF(G122="高","要承認","通常"))</f>
        <v/>
      </c>
      <c r="K122" s="11" t="str">
        <f aca="true">IF(A122="","",IF(AND(H122&lt;&gt;"",H122&lt;TODAY(),I122&lt;&gt;"完了"),"期限超過",""))</f>
        <v/>
      </c>
    </row>
    <row r="123" customFormat="false" ht="15" hidden="false" customHeight="false" outlineLevel="0" collapsed="false">
      <c r="J123" s="6" t="str">
        <f aca="false">IF(A123="","",IF(G123="高","要承認","通常"))</f>
        <v/>
      </c>
      <c r="K123" s="7" t="str">
        <f aca="true">IF(A123="","",IF(AND(H123&lt;&gt;"",H123&lt;TODAY(),I123&lt;&gt;"完了"),"期限超過",""))</f>
        <v/>
      </c>
    </row>
    <row r="124" customFormat="false" ht="15" hidden="false" customHeight="false" outlineLevel="0" collapsed="false">
      <c r="J124" s="10" t="str">
        <f aca="false">IF(A124="","",IF(G124="高","要承認","通常"))</f>
        <v/>
      </c>
      <c r="K124" s="11" t="str">
        <f aca="true">IF(A124="","",IF(AND(H124&lt;&gt;"",H124&lt;TODAY(),I124&lt;&gt;"完了"),"期限超過",""))</f>
        <v/>
      </c>
    </row>
    <row r="125" customFormat="false" ht="15" hidden="false" customHeight="false" outlineLevel="0" collapsed="false">
      <c r="J125" s="6" t="str">
        <f aca="false">IF(A125="","",IF(G125="高","要承認","通常"))</f>
        <v/>
      </c>
      <c r="K125" s="7" t="str">
        <f aca="true">IF(A125="","",IF(AND(H125&lt;&gt;"",H125&lt;TODAY(),I125&lt;&gt;"完了"),"期限超過",""))</f>
        <v/>
      </c>
    </row>
    <row r="126" customFormat="false" ht="15" hidden="false" customHeight="false" outlineLevel="0" collapsed="false">
      <c r="J126" s="10" t="str">
        <f aca="false">IF(A126="","",IF(G126="高","要承認","通常"))</f>
        <v/>
      </c>
      <c r="K126" s="11" t="str">
        <f aca="true">IF(A126="","",IF(AND(H126&lt;&gt;"",H126&lt;TODAY(),I126&lt;&gt;"完了"),"期限超過",""))</f>
        <v/>
      </c>
    </row>
    <row r="127" customFormat="false" ht="15" hidden="false" customHeight="false" outlineLevel="0" collapsed="false">
      <c r="J127" s="6" t="str">
        <f aca="false">IF(A127="","",IF(G127="高","要承認","通常"))</f>
        <v/>
      </c>
      <c r="K127" s="7" t="str">
        <f aca="true">IF(A127="","",IF(AND(H127&lt;&gt;"",H127&lt;TODAY(),I127&lt;&gt;"完了"),"期限超過",""))</f>
        <v/>
      </c>
    </row>
    <row r="128" customFormat="false" ht="15" hidden="false" customHeight="false" outlineLevel="0" collapsed="false">
      <c r="J128" s="10" t="str">
        <f aca="false">IF(A128="","",IF(G128="高","要承認","通常"))</f>
        <v/>
      </c>
      <c r="K128" s="11" t="str">
        <f aca="true">IF(A128="","",IF(AND(H128&lt;&gt;"",H128&lt;TODAY(),I128&lt;&gt;"完了"),"期限超過",""))</f>
        <v/>
      </c>
    </row>
    <row r="129" customFormat="false" ht="15" hidden="false" customHeight="false" outlineLevel="0" collapsed="false">
      <c r="J129" s="6" t="str">
        <f aca="false">IF(A129="","",IF(G129="高","要承認","通常"))</f>
        <v/>
      </c>
      <c r="K129" s="7" t="str">
        <f aca="true">IF(A129="","",IF(AND(H129&lt;&gt;"",H129&lt;TODAY(),I129&lt;&gt;"完了"),"期限超過",""))</f>
        <v/>
      </c>
    </row>
    <row r="130" customFormat="false" ht="15" hidden="false" customHeight="false" outlineLevel="0" collapsed="false">
      <c r="J130" s="10" t="str">
        <f aca="false">IF(A130="","",IF(G130="高","要承認","通常"))</f>
        <v/>
      </c>
      <c r="K130" s="11" t="str">
        <f aca="true">IF(A130="","",IF(AND(H130&lt;&gt;"",H130&lt;TODAY(),I130&lt;&gt;"完了"),"期限超過",""))</f>
        <v/>
      </c>
    </row>
    <row r="131" customFormat="false" ht="15" hidden="false" customHeight="false" outlineLevel="0" collapsed="false">
      <c r="J131" s="6" t="str">
        <f aca="false">IF(A131="","",IF(G131="高","要承認","通常"))</f>
        <v/>
      </c>
      <c r="K131" s="7" t="str">
        <f aca="true">IF(A131="","",IF(AND(H131&lt;&gt;"",H131&lt;TODAY(),I131&lt;&gt;"完了"),"期限超過",""))</f>
        <v/>
      </c>
    </row>
    <row r="132" customFormat="false" ht="15" hidden="false" customHeight="false" outlineLevel="0" collapsed="false">
      <c r="J132" s="10" t="str">
        <f aca="false">IF(A132="","",IF(G132="高","要承認","通常"))</f>
        <v/>
      </c>
      <c r="K132" s="11" t="str">
        <f aca="true">IF(A132="","",IF(AND(H132&lt;&gt;"",H132&lt;TODAY(),I132&lt;&gt;"完了"),"期限超過",""))</f>
        <v/>
      </c>
    </row>
    <row r="133" customFormat="false" ht="15" hidden="false" customHeight="false" outlineLevel="0" collapsed="false">
      <c r="J133" s="6" t="str">
        <f aca="false">IF(A133="","",IF(G133="高","要承認","通常"))</f>
        <v/>
      </c>
      <c r="K133" s="7" t="str">
        <f aca="true">IF(A133="","",IF(AND(H133&lt;&gt;"",H133&lt;TODAY(),I133&lt;&gt;"完了"),"期限超過",""))</f>
        <v/>
      </c>
    </row>
    <row r="134" customFormat="false" ht="15" hidden="false" customHeight="false" outlineLevel="0" collapsed="false">
      <c r="J134" s="10" t="str">
        <f aca="false">IF(A134="","",IF(G134="高","要承認","通常"))</f>
        <v/>
      </c>
      <c r="K134" s="11" t="str">
        <f aca="true">IF(A134="","",IF(AND(H134&lt;&gt;"",H134&lt;TODAY(),I134&lt;&gt;"完了"),"期限超過",""))</f>
        <v/>
      </c>
    </row>
    <row r="135" customFormat="false" ht="15" hidden="false" customHeight="false" outlineLevel="0" collapsed="false">
      <c r="J135" s="6" t="str">
        <f aca="false">IF(A135="","",IF(G135="高","要承認","通常"))</f>
        <v/>
      </c>
      <c r="K135" s="7" t="str">
        <f aca="true">IF(A135="","",IF(AND(H135&lt;&gt;"",H135&lt;TODAY(),I135&lt;&gt;"完了"),"期限超過",""))</f>
        <v/>
      </c>
    </row>
    <row r="136" customFormat="false" ht="15" hidden="false" customHeight="false" outlineLevel="0" collapsed="false">
      <c r="J136" s="10" t="str">
        <f aca="false">IF(A136="","",IF(G136="高","要承認","通常"))</f>
        <v/>
      </c>
      <c r="K136" s="11" t="str">
        <f aca="true">IF(A136="","",IF(AND(H136&lt;&gt;"",H136&lt;TODAY(),I136&lt;&gt;"完了"),"期限超過",""))</f>
        <v/>
      </c>
    </row>
    <row r="137" customFormat="false" ht="15" hidden="false" customHeight="false" outlineLevel="0" collapsed="false">
      <c r="J137" s="6" t="str">
        <f aca="false">IF(A137="","",IF(G137="高","要承認","通常"))</f>
        <v/>
      </c>
      <c r="K137" s="7" t="str">
        <f aca="true">IF(A137="","",IF(AND(H137&lt;&gt;"",H137&lt;TODAY(),I137&lt;&gt;"完了"),"期限超過",""))</f>
        <v/>
      </c>
    </row>
    <row r="138" customFormat="false" ht="15" hidden="false" customHeight="false" outlineLevel="0" collapsed="false">
      <c r="J138" s="10" t="str">
        <f aca="false">IF(A138="","",IF(G138="高","要承認","通常"))</f>
        <v/>
      </c>
      <c r="K138" s="11" t="str">
        <f aca="true">IF(A138="","",IF(AND(H138&lt;&gt;"",H138&lt;TODAY(),I138&lt;&gt;"完了"),"期限超過",""))</f>
        <v/>
      </c>
    </row>
    <row r="139" customFormat="false" ht="15" hidden="false" customHeight="false" outlineLevel="0" collapsed="false">
      <c r="J139" s="6" t="str">
        <f aca="false">IF(A139="","",IF(G139="高","要承認","通常"))</f>
        <v/>
      </c>
      <c r="K139" s="7" t="str">
        <f aca="true">IF(A139="","",IF(AND(H139&lt;&gt;"",H139&lt;TODAY(),I139&lt;&gt;"完了"),"期限超過",""))</f>
        <v/>
      </c>
    </row>
    <row r="140" customFormat="false" ht="15" hidden="false" customHeight="false" outlineLevel="0" collapsed="false">
      <c r="J140" s="10" t="str">
        <f aca="false">IF(A140="","",IF(G140="高","要承認","通常"))</f>
        <v/>
      </c>
      <c r="K140" s="11" t="str">
        <f aca="true">IF(A140="","",IF(AND(H140&lt;&gt;"",H140&lt;TODAY(),I140&lt;&gt;"完了"),"期限超過",""))</f>
        <v/>
      </c>
    </row>
    <row r="141" customFormat="false" ht="15" hidden="false" customHeight="false" outlineLevel="0" collapsed="false">
      <c r="J141" s="6" t="str">
        <f aca="false">IF(A141="","",IF(G141="高","要承認","通常"))</f>
        <v/>
      </c>
      <c r="K141" s="7" t="str">
        <f aca="true">IF(A141="","",IF(AND(H141&lt;&gt;"",H141&lt;TODAY(),I141&lt;&gt;"完了"),"期限超過",""))</f>
        <v/>
      </c>
    </row>
    <row r="142" customFormat="false" ht="15" hidden="false" customHeight="false" outlineLevel="0" collapsed="false">
      <c r="J142" s="10" t="str">
        <f aca="false">IF(A142="","",IF(G142="高","要承認","通常"))</f>
        <v/>
      </c>
      <c r="K142" s="11" t="str">
        <f aca="true">IF(A142="","",IF(AND(H142&lt;&gt;"",H142&lt;TODAY(),I142&lt;&gt;"完了"),"期限超過",""))</f>
        <v/>
      </c>
    </row>
    <row r="143" customFormat="false" ht="15" hidden="false" customHeight="false" outlineLevel="0" collapsed="false">
      <c r="J143" s="6" t="str">
        <f aca="false">IF(A143="","",IF(G143="高","要承認","通常"))</f>
        <v/>
      </c>
      <c r="K143" s="7" t="str">
        <f aca="true">IF(A143="","",IF(AND(H143&lt;&gt;"",H143&lt;TODAY(),I143&lt;&gt;"完了"),"期限超過",""))</f>
        <v/>
      </c>
    </row>
    <row r="144" customFormat="false" ht="15" hidden="false" customHeight="false" outlineLevel="0" collapsed="false">
      <c r="J144" s="10" t="str">
        <f aca="false">IF(A144="","",IF(G144="高","要承認","通常"))</f>
        <v/>
      </c>
      <c r="K144" s="11" t="str">
        <f aca="true">IF(A144="","",IF(AND(H144&lt;&gt;"",H144&lt;TODAY(),I144&lt;&gt;"完了"),"期限超過",""))</f>
        <v/>
      </c>
    </row>
    <row r="145" customFormat="false" ht="15" hidden="false" customHeight="false" outlineLevel="0" collapsed="false">
      <c r="J145" s="6" t="str">
        <f aca="false">IF(A145="","",IF(G145="高","要承認","通常"))</f>
        <v/>
      </c>
      <c r="K145" s="7" t="str">
        <f aca="true">IF(A145="","",IF(AND(H145&lt;&gt;"",H145&lt;TODAY(),I145&lt;&gt;"完了"),"期限超過",""))</f>
        <v/>
      </c>
    </row>
    <row r="146" customFormat="false" ht="15" hidden="false" customHeight="false" outlineLevel="0" collapsed="false">
      <c r="J146" s="10" t="str">
        <f aca="false">IF(A146="","",IF(G146="高","要承認","通常"))</f>
        <v/>
      </c>
      <c r="K146" s="11" t="str">
        <f aca="true">IF(A146="","",IF(AND(H146&lt;&gt;"",H146&lt;TODAY(),I146&lt;&gt;"完了"),"期限超過",""))</f>
        <v/>
      </c>
    </row>
    <row r="147" customFormat="false" ht="15" hidden="false" customHeight="false" outlineLevel="0" collapsed="false">
      <c r="J147" s="6" t="str">
        <f aca="false">IF(A147="","",IF(G147="高","要承認","通常"))</f>
        <v/>
      </c>
      <c r="K147" s="7" t="str">
        <f aca="true">IF(A147="","",IF(AND(H147&lt;&gt;"",H147&lt;TODAY(),I147&lt;&gt;"完了"),"期限超過",""))</f>
        <v/>
      </c>
    </row>
    <row r="148" customFormat="false" ht="15" hidden="false" customHeight="false" outlineLevel="0" collapsed="false">
      <c r="J148" s="10" t="str">
        <f aca="false">IF(A148="","",IF(G148="高","要承認","通常"))</f>
        <v/>
      </c>
      <c r="K148" s="11" t="str">
        <f aca="true">IF(A148="","",IF(AND(H148&lt;&gt;"",H148&lt;TODAY(),I148&lt;&gt;"完了"),"期限超過",""))</f>
        <v/>
      </c>
    </row>
    <row r="149" customFormat="false" ht="15" hidden="false" customHeight="false" outlineLevel="0" collapsed="false">
      <c r="J149" s="6" t="str">
        <f aca="false">IF(A149="","",IF(G149="高","要承認","通常"))</f>
        <v/>
      </c>
      <c r="K149" s="7" t="str">
        <f aca="true">IF(A149="","",IF(AND(H149&lt;&gt;"",H149&lt;TODAY(),I149&lt;&gt;"完了"),"期限超過",""))</f>
        <v/>
      </c>
    </row>
    <row r="150" customFormat="false" ht="15" hidden="false" customHeight="false" outlineLevel="0" collapsed="false">
      <c r="J150" s="10" t="str">
        <f aca="false">IF(A150="","",IF(G150="高","要承認","通常"))</f>
        <v/>
      </c>
      <c r="K150" s="11" t="str">
        <f aca="true">IF(A150="","",IF(AND(H150&lt;&gt;"",H150&lt;TODAY(),I150&lt;&gt;"完了"),"期限超過",""))</f>
        <v/>
      </c>
    </row>
    <row r="151" customFormat="false" ht="15" hidden="false" customHeight="false" outlineLevel="0" collapsed="false">
      <c r="J151" s="6" t="str">
        <f aca="false">IF(A151="","",IF(G151="高","要承認","通常"))</f>
        <v/>
      </c>
      <c r="K151" s="7" t="str">
        <f aca="true">IF(A151="","",IF(AND(H151&lt;&gt;"",H151&lt;TODAY(),I151&lt;&gt;"完了"),"期限超過",""))</f>
        <v/>
      </c>
    </row>
    <row r="152" customFormat="false" ht="15" hidden="false" customHeight="false" outlineLevel="0" collapsed="false">
      <c r="J152" s="10" t="str">
        <f aca="false">IF(A152="","",IF(G152="高","要承認","通常"))</f>
        <v/>
      </c>
      <c r="K152" s="11" t="str">
        <f aca="true">IF(A152="","",IF(AND(H152&lt;&gt;"",H152&lt;TODAY(),I152&lt;&gt;"完了"),"期限超過",""))</f>
        <v/>
      </c>
    </row>
    <row r="153" customFormat="false" ht="15" hidden="false" customHeight="false" outlineLevel="0" collapsed="false">
      <c r="J153" s="6" t="str">
        <f aca="false">IF(A153="","",IF(G153="高","要承認","通常"))</f>
        <v/>
      </c>
      <c r="K153" s="7" t="str">
        <f aca="true">IF(A153="","",IF(AND(H153&lt;&gt;"",H153&lt;TODAY(),I153&lt;&gt;"完了"),"期限超過",""))</f>
        <v/>
      </c>
    </row>
    <row r="154" customFormat="false" ht="15" hidden="false" customHeight="false" outlineLevel="0" collapsed="false">
      <c r="J154" s="10" t="str">
        <f aca="false">IF(A154="","",IF(G154="高","要承認","通常"))</f>
        <v/>
      </c>
      <c r="K154" s="11" t="str">
        <f aca="true">IF(A154="","",IF(AND(H154&lt;&gt;"",H154&lt;TODAY(),I154&lt;&gt;"完了"),"期限超過",""))</f>
        <v/>
      </c>
    </row>
    <row r="155" customFormat="false" ht="15" hidden="false" customHeight="false" outlineLevel="0" collapsed="false">
      <c r="J155" s="6" t="str">
        <f aca="false">IF(A155="","",IF(G155="高","要承認","通常"))</f>
        <v/>
      </c>
      <c r="K155" s="7" t="str">
        <f aca="true">IF(A155="","",IF(AND(H155&lt;&gt;"",H155&lt;TODAY(),I155&lt;&gt;"完了"),"期限超過",""))</f>
        <v/>
      </c>
    </row>
    <row r="156" customFormat="false" ht="15" hidden="false" customHeight="false" outlineLevel="0" collapsed="false">
      <c r="J156" s="10" t="str">
        <f aca="false">IF(A156="","",IF(G156="高","要承認","通常"))</f>
        <v/>
      </c>
      <c r="K156" s="11" t="str">
        <f aca="true">IF(A156="","",IF(AND(H156&lt;&gt;"",H156&lt;TODAY(),I156&lt;&gt;"完了"),"期限超過",""))</f>
        <v/>
      </c>
    </row>
    <row r="157" customFormat="false" ht="15" hidden="false" customHeight="false" outlineLevel="0" collapsed="false">
      <c r="J157" s="6" t="str">
        <f aca="false">IF(A157="","",IF(G157="高","要承認","通常"))</f>
        <v/>
      </c>
      <c r="K157" s="7" t="str">
        <f aca="true">IF(A157="","",IF(AND(H157&lt;&gt;"",H157&lt;TODAY(),I157&lt;&gt;"完了"),"期限超過",""))</f>
        <v/>
      </c>
    </row>
    <row r="158" customFormat="false" ht="15" hidden="false" customHeight="false" outlineLevel="0" collapsed="false">
      <c r="J158" s="10" t="str">
        <f aca="false">IF(A158="","",IF(G158="高","要承認","通常"))</f>
        <v/>
      </c>
      <c r="K158" s="11" t="str">
        <f aca="true">IF(A158="","",IF(AND(H158&lt;&gt;"",H158&lt;TODAY(),I158&lt;&gt;"完了"),"期限超過",""))</f>
        <v/>
      </c>
    </row>
    <row r="159" customFormat="false" ht="15" hidden="false" customHeight="false" outlineLevel="0" collapsed="false">
      <c r="J159" s="6" t="str">
        <f aca="false">IF(A159="","",IF(G159="高","要承認","通常"))</f>
        <v/>
      </c>
      <c r="K159" s="7" t="str">
        <f aca="true">IF(A159="","",IF(AND(H159&lt;&gt;"",H159&lt;TODAY(),I159&lt;&gt;"完了"),"期限超過",""))</f>
        <v/>
      </c>
    </row>
    <row r="160" customFormat="false" ht="15" hidden="false" customHeight="false" outlineLevel="0" collapsed="false">
      <c r="J160" s="10" t="str">
        <f aca="false">IF(A160="","",IF(G160="高","要承認","通常"))</f>
        <v/>
      </c>
      <c r="K160" s="11" t="str">
        <f aca="true">IF(A160="","",IF(AND(H160&lt;&gt;"",H160&lt;TODAY(),I160&lt;&gt;"完了"),"期限超過",""))</f>
        <v/>
      </c>
    </row>
    <row r="161" customFormat="false" ht="15" hidden="false" customHeight="false" outlineLevel="0" collapsed="false">
      <c r="J161" s="6" t="str">
        <f aca="false">IF(A161="","",IF(G161="高","要承認","通常"))</f>
        <v/>
      </c>
      <c r="K161" s="7" t="str">
        <f aca="true">IF(A161="","",IF(AND(H161&lt;&gt;"",H161&lt;TODAY(),I161&lt;&gt;"完了"),"期限超過",""))</f>
        <v/>
      </c>
    </row>
    <row r="162" customFormat="false" ht="15" hidden="false" customHeight="false" outlineLevel="0" collapsed="false">
      <c r="J162" s="10" t="str">
        <f aca="false">IF(A162="","",IF(G162="高","要承認","通常"))</f>
        <v/>
      </c>
      <c r="K162" s="11" t="str">
        <f aca="true">IF(A162="","",IF(AND(H162&lt;&gt;"",H162&lt;TODAY(),I162&lt;&gt;"完了"),"期限超過",""))</f>
        <v/>
      </c>
    </row>
    <row r="163" customFormat="false" ht="15" hidden="false" customHeight="false" outlineLevel="0" collapsed="false">
      <c r="J163" s="6" t="str">
        <f aca="false">IF(A163="","",IF(G163="高","要承認","通常"))</f>
        <v/>
      </c>
      <c r="K163" s="7" t="str">
        <f aca="true">IF(A163="","",IF(AND(H163&lt;&gt;"",H163&lt;TODAY(),I163&lt;&gt;"完了"),"期限超過",""))</f>
        <v/>
      </c>
    </row>
    <row r="164" customFormat="false" ht="15" hidden="false" customHeight="false" outlineLevel="0" collapsed="false">
      <c r="J164" s="10" t="str">
        <f aca="false">IF(A164="","",IF(G164="高","要承認","通常"))</f>
        <v/>
      </c>
      <c r="K164" s="11" t="str">
        <f aca="true">IF(A164="","",IF(AND(H164&lt;&gt;"",H164&lt;TODAY(),I164&lt;&gt;"完了"),"期限超過",""))</f>
        <v/>
      </c>
    </row>
    <row r="165" customFormat="false" ht="15" hidden="false" customHeight="false" outlineLevel="0" collapsed="false">
      <c r="J165" s="6" t="str">
        <f aca="false">IF(A165="","",IF(G165="高","要承認","通常"))</f>
        <v/>
      </c>
      <c r="K165" s="7" t="str">
        <f aca="true">IF(A165="","",IF(AND(H165&lt;&gt;"",H165&lt;TODAY(),I165&lt;&gt;"完了"),"期限超過",""))</f>
        <v/>
      </c>
    </row>
    <row r="166" customFormat="false" ht="15" hidden="false" customHeight="false" outlineLevel="0" collapsed="false">
      <c r="J166" s="10" t="str">
        <f aca="false">IF(A166="","",IF(G166="高","要承認","通常"))</f>
        <v/>
      </c>
      <c r="K166" s="11" t="str">
        <f aca="true">IF(A166="","",IF(AND(H166&lt;&gt;"",H166&lt;TODAY(),I166&lt;&gt;"完了"),"期限超過",""))</f>
        <v/>
      </c>
    </row>
    <row r="167" customFormat="false" ht="15" hidden="false" customHeight="false" outlineLevel="0" collapsed="false">
      <c r="J167" s="6" t="str">
        <f aca="false">IF(A167="","",IF(G167="高","要承認","通常"))</f>
        <v/>
      </c>
      <c r="K167" s="7" t="str">
        <f aca="true">IF(A167="","",IF(AND(H167&lt;&gt;"",H167&lt;TODAY(),I167&lt;&gt;"完了"),"期限超過",""))</f>
        <v/>
      </c>
    </row>
    <row r="168" customFormat="false" ht="15" hidden="false" customHeight="false" outlineLevel="0" collapsed="false">
      <c r="J168" s="10" t="str">
        <f aca="false">IF(A168="","",IF(G168="高","要承認","通常"))</f>
        <v/>
      </c>
      <c r="K168" s="11" t="str">
        <f aca="true">IF(A168="","",IF(AND(H168&lt;&gt;"",H168&lt;TODAY(),I168&lt;&gt;"完了"),"期限超過",""))</f>
        <v/>
      </c>
    </row>
    <row r="169" customFormat="false" ht="15" hidden="false" customHeight="false" outlineLevel="0" collapsed="false">
      <c r="J169" s="6" t="str">
        <f aca="false">IF(A169="","",IF(G169="高","要承認","通常"))</f>
        <v/>
      </c>
      <c r="K169" s="7" t="str">
        <f aca="true">IF(A169="","",IF(AND(H169&lt;&gt;"",H169&lt;TODAY(),I169&lt;&gt;"完了"),"期限超過",""))</f>
        <v/>
      </c>
    </row>
    <row r="170" customFormat="false" ht="15" hidden="false" customHeight="false" outlineLevel="0" collapsed="false">
      <c r="J170" s="10" t="str">
        <f aca="false">IF(A170="","",IF(G170="高","要承認","通常"))</f>
        <v/>
      </c>
      <c r="K170" s="11" t="str">
        <f aca="true">IF(A170="","",IF(AND(H170&lt;&gt;"",H170&lt;TODAY(),I170&lt;&gt;"完了"),"期限超過",""))</f>
        <v/>
      </c>
    </row>
    <row r="171" customFormat="false" ht="15" hidden="false" customHeight="false" outlineLevel="0" collapsed="false">
      <c r="J171" s="6" t="str">
        <f aca="false">IF(A171="","",IF(G171="高","要承認","通常"))</f>
        <v/>
      </c>
      <c r="K171" s="7" t="str">
        <f aca="true">IF(A171="","",IF(AND(H171&lt;&gt;"",H171&lt;TODAY(),I171&lt;&gt;"完了"),"期限超過",""))</f>
        <v/>
      </c>
    </row>
    <row r="172" customFormat="false" ht="15" hidden="false" customHeight="false" outlineLevel="0" collapsed="false">
      <c r="J172" s="10" t="str">
        <f aca="false">IF(A172="","",IF(G172="高","要承認","通常"))</f>
        <v/>
      </c>
      <c r="K172" s="11" t="str">
        <f aca="true">IF(A172="","",IF(AND(H172&lt;&gt;"",H172&lt;TODAY(),I172&lt;&gt;"完了"),"期限超過",""))</f>
        <v/>
      </c>
    </row>
    <row r="173" customFormat="false" ht="15" hidden="false" customHeight="false" outlineLevel="0" collapsed="false">
      <c r="J173" s="6" t="str">
        <f aca="false">IF(A173="","",IF(G173="高","要承認","通常"))</f>
        <v/>
      </c>
      <c r="K173" s="7" t="str">
        <f aca="true">IF(A173="","",IF(AND(H173&lt;&gt;"",H173&lt;TODAY(),I173&lt;&gt;"完了"),"期限超過",""))</f>
        <v/>
      </c>
    </row>
    <row r="174" customFormat="false" ht="15" hidden="false" customHeight="false" outlineLevel="0" collapsed="false">
      <c r="J174" s="10" t="str">
        <f aca="false">IF(A174="","",IF(G174="高","要承認","通常"))</f>
        <v/>
      </c>
      <c r="K174" s="11" t="str">
        <f aca="true">IF(A174="","",IF(AND(H174&lt;&gt;"",H174&lt;TODAY(),I174&lt;&gt;"完了"),"期限超過",""))</f>
        <v/>
      </c>
    </row>
    <row r="175" customFormat="false" ht="15" hidden="false" customHeight="false" outlineLevel="0" collapsed="false">
      <c r="J175" s="6" t="str">
        <f aca="false">IF(A175="","",IF(G175="高","要承認","通常"))</f>
        <v/>
      </c>
      <c r="K175" s="7" t="str">
        <f aca="true">IF(A175="","",IF(AND(H175&lt;&gt;"",H175&lt;TODAY(),I175&lt;&gt;"完了"),"期限超過",""))</f>
        <v/>
      </c>
    </row>
    <row r="176" customFormat="false" ht="15" hidden="false" customHeight="false" outlineLevel="0" collapsed="false">
      <c r="J176" s="10" t="str">
        <f aca="false">IF(A176="","",IF(G176="高","要承認","通常"))</f>
        <v/>
      </c>
      <c r="K176" s="11" t="str">
        <f aca="true">IF(A176="","",IF(AND(H176&lt;&gt;"",H176&lt;TODAY(),I176&lt;&gt;"完了"),"期限超過",""))</f>
        <v/>
      </c>
    </row>
    <row r="177" customFormat="false" ht="15" hidden="false" customHeight="false" outlineLevel="0" collapsed="false">
      <c r="J177" s="6" t="str">
        <f aca="false">IF(A177="","",IF(G177="高","要承認","通常"))</f>
        <v/>
      </c>
      <c r="K177" s="7" t="str">
        <f aca="true">IF(A177="","",IF(AND(H177&lt;&gt;"",H177&lt;TODAY(),I177&lt;&gt;"完了"),"期限超過",""))</f>
        <v/>
      </c>
    </row>
    <row r="178" customFormat="false" ht="15" hidden="false" customHeight="false" outlineLevel="0" collapsed="false">
      <c r="J178" s="10" t="str">
        <f aca="false">IF(A178="","",IF(G178="高","要承認","通常"))</f>
        <v/>
      </c>
      <c r="K178" s="11" t="str">
        <f aca="true">IF(A178="","",IF(AND(H178&lt;&gt;"",H178&lt;TODAY(),I178&lt;&gt;"完了"),"期限超過",""))</f>
        <v/>
      </c>
    </row>
    <row r="179" customFormat="false" ht="15" hidden="false" customHeight="false" outlineLevel="0" collapsed="false">
      <c r="J179" s="6" t="str">
        <f aca="false">IF(A179="","",IF(G179="高","要承認","通常"))</f>
        <v/>
      </c>
      <c r="K179" s="7" t="str">
        <f aca="true">IF(A179="","",IF(AND(H179&lt;&gt;"",H179&lt;TODAY(),I179&lt;&gt;"完了"),"期限超過",""))</f>
        <v/>
      </c>
    </row>
    <row r="180" customFormat="false" ht="15" hidden="false" customHeight="false" outlineLevel="0" collapsed="false">
      <c r="J180" s="10" t="str">
        <f aca="false">IF(A180="","",IF(G180="高","要承認","通常"))</f>
        <v/>
      </c>
      <c r="K180" s="11" t="str">
        <f aca="true">IF(A180="","",IF(AND(H180&lt;&gt;"",H180&lt;TODAY(),I180&lt;&gt;"完了"),"期限超過",""))</f>
        <v/>
      </c>
    </row>
    <row r="181" customFormat="false" ht="15" hidden="false" customHeight="false" outlineLevel="0" collapsed="false">
      <c r="J181" s="6" t="str">
        <f aca="false">IF(A181="","",IF(G181="高","要承認","通常"))</f>
        <v/>
      </c>
      <c r="K181" s="7" t="str">
        <f aca="true">IF(A181="","",IF(AND(H181&lt;&gt;"",H181&lt;TODAY(),I181&lt;&gt;"完了"),"期限超過",""))</f>
        <v/>
      </c>
    </row>
    <row r="182" customFormat="false" ht="15" hidden="false" customHeight="false" outlineLevel="0" collapsed="false">
      <c r="J182" s="10" t="str">
        <f aca="false">IF(A182="","",IF(G182="高","要承認","通常"))</f>
        <v/>
      </c>
      <c r="K182" s="11" t="str">
        <f aca="true">IF(A182="","",IF(AND(H182&lt;&gt;"",H182&lt;TODAY(),I182&lt;&gt;"完了"),"期限超過",""))</f>
        <v/>
      </c>
    </row>
    <row r="183" customFormat="false" ht="15" hidden="false" customHeight="false" outlineLevel="0" collapsed="false">
      <c r="J183" s="6" t="str">
        <f aca="false">IF(A183="","",IF(G183="高","要承認","通常"))</f>
        <v/>
      </c>
      <c r="K183" s="7" t="str">
        <f aca="true">IF(A183="","",IF(AND(H183&lt;&gt;"",H183&lt;TODAY(),I183&lt;&gt;"完了"),"期限超過",""))</f>
        <v/>
      </c>
    </row>
    <row r="184" customFormat="false" ht="15" hidden="false" customHeight="false" outlineLevel="0" collapsed="false">
      <c r="J184" s="10" t="str">
        <f aca="false">IF(A184="","",IF(G184="高","要承認","通常"))</f>
        <v/>
      </c>
      <c r="K184" s="11" t="str">
        <f aca="true">IF(A184="","",IF(AND(H184&lt;&gt;"",H184&lt;TODAY(),I184&lt;&gt;"完了"),"期限超過",""))</f>
        <v/>
      </c>
    </row>
    <row r="185" customFormat="false" ht="15" hidden="false" customHeight="false" outlineLevel="0" collapsed="false">
      <c r="J185" s="6" t="str">
        <f aca="false">IF(A185="","",IF(G185="高","要承認","通常"))</f>
        <v/>
      </c>
      <c r="K185" s="7" t="str">
        <f aca="true">IF(A185="","",IF(AND(H185&lt;&gt;"",H185&lt;TODAY(),I185&lt;&gt;"完了"),"期限超過",""))</f>
        <v/>
      </c>
    </row>
    <row r="186" customFormat="false" ht="15" hidden="false" customHeight="false" outlineLevel="0" collapsed="false">
      <c r="J186" s="10" t="str">
        <f aca="false">IF(A186="","",IF(G186="高","要承認","通常"))</f>
        <v/>
      </c>
      <c r="K186" s="11" t="str">
        <f aca="true">IF(A186="","",IF(AND(H186&lt;&gt;"",H186&lt;TODAY(),I186&lt;&gt;"完了"),"期限超過",""))</f>
        <v/>
      </c>
    </row>
    <row r="187" customFormat="false" ht="15" hidden="false" customHeight="false" outlineLevel="0" collapsed="false">
      <c r="J187" s="6" t="str">
        <f aca="false">IF(A187="","",IF(G187="高","要承認","通常"))</f>
        <v/>
      </c>
      <c r="K187" s="7" t="str">
        <f aca="true">IF(A187="","",IF(AND(H187&lt;&gt;"",H187&lt;TODAY(),I187&lt;&gt;"完了"),"期限超過",""))</f>
        <v/>
      </c>
    </row>
    <row r="188" customFormat="false" ht="15" hidden="false" customHeight="false" outlineLevel="0" collapsed="false">
      <c r="J188" s="10" t="str">
        <f aca="false">IF(A188="","",IF(G188="高","要承認","通常"))</f>
        <v/>
      </c>
      <c r="K188" s="11" t="str">
        <f aca="true">IF(A188="","",IF(AND(H188&lt;&gt;"",H188&lt;TODAY(),I188&lt;&gt;"完了"),"期限超過",""))</f>
        <v/>
      </c>
    </row>
    <row r="189" customFormat="false" ht="15" hidden="false" customHeight="false" outlineLevel="0" collapsed="false">
      <c r="J189" s="6" t="str">
        <f aca="false">IF(A189="","",IF(G189="高","要承認","通常"))</f>
        <v/>
      </c>
      <c r="K189" s="7" t="str">
        <f aca="true">IF(A189="","",IF(AND(H189&lt;&gt;"",H189&lt;TODAY(),I189&lt;&gt;"完了"),"期限超過",""))</f>
        <v/>
      </c>
    </row>
    <row r="190" customFormat="false" ht="15" hidden="false" customHeight="false" outlineLevel="0" collapsed="false">
      <c r="J190" s="10" t="str">
        <f aca="false">IF(A190="","",IF(G190="高","要承認","通常"))</f>
        <v/>
      </c>
      <c r="K190" s="11" t="str">
        <f aca="true">IF(A190="","",IF(AND(H190&lt;&gt;"",H190&lt;TODAY(),I190&lt;&gt;"完了"),"期限超過",""))</f>
        <v/>
      </c>
    </row>
    <row r="191" customFormat="false" ht="15" hidden="false" customHeight="false" outlineLevel="0" collapsed="false">
      <c r="J191" s="6" t="str">
        <f aca="false">IF(A191="","",IF(G191="高","要承認","通常"))</f>
        <v/>
      </c>
      <c r="K191" s="7" t="str">
        <f aca="true">IF(A191="","",IF(AND(H191&lt;&gt;"",H191&lt;TODAY(),I191&lt;&gt;"完了"),"期限超過",""))</f>
        <v/>
      </c>
    </row>
    <row r="192" customFormat="false" ht="15" hidden="false" customHeight="false" outlineLevel="0" collapsed="false">
      <c r="J192" s="10" t="str">
        <f aca="false">IF(A192="","",IF(G192="高","要承認","通常"))</f>
        <v/>
      </c>
      <c r="K192" s="11" t="str">
        <f aca="true">IF(A192="","",IF(AND(H192&lt;&gt;"",H192&lt;TODAY(),I192&lt;&gt;"完了"),"期限超過",""))</f>
        <v/>
      </c>
    </row>
    <row r="193" customFormat="false" ht="15" hidden="false" customHeight="false" outlineLevel="0" collapsed="false">
      <c r="J193" s="6" t="str">
        <f aca="false">IF(A193="","",IF(G193="高","要承認","通常"))</f>
        <v/>
      </c>
      <c r="K193" s="7" t="str">
        <f aca="true">IF(A193="","",IF(AND(H193&lt;&gt;"",H193&lt;TODAY(),I193&lt;&gt;"完了"),"期限超過",""))</f>
        <v/>
      </c>
    </row>
    <row r="194" customFormat="false" ht="15" hidden="false" customHeight="false" outlineLevel="0" collapsed="false">
      <c r="J194" s="10" t="str">
        <f aca="false">IF(A194="","",IF(G194="高","要承認","通常"))</f>
        <v/>
      </c>
      <c r="K194" s="11" t="str">
        <f aca="true">IF(A194="","",IF(AND(H194&lt;&gt;"",H194&lt;TODAY(),I194&lt;&gt;"完了"),"期限超過",""))</f>
        <v/>
      </c>
    </row>
    <row r="195" customFormat="false" ht="15" hidden="false" customHeight="false" outlineLevel="0" collapsed="false">
      <c r="J195" s="6" t="str">
        <f aca="false">IF(A195="","",IF(G195="高","要承認","通常"))</f>
        <v/>
      </c>
      <c r="K195" s="7" t="str">
        <f aca="true">IF(A195="","",IF(AND(H195&lt;&gt;"",H195&lt;TODAY(),I195&lt;&gt;"完了"),"期限超過",""))</f>
        <v/>
      </c>
    </row>
    <row r="196" customFormat="false" ht="15" hidden="false" customHeight="false" outlineLevel="0" collapsed="false">
      <c r="J196" s="10" t="str">
        <f aca="false">IF(A196="","",IF(G196="高","要承認","通常"))</f>
        <v/>
      </c>
      <c r="K196" s="11" t="str">
        <f aca="true">IF(A196="","",IF(AND(H196&lt;&gt;"",H196&lt;TODAY(),I196&lt;&gt;"完了"),"期限超過",""))</f>
        <v/>
      </c>
    </row>
    <row r="197" customFormat="false" ht="15" hidden="false" customHeight="false" outlineLevel="0" collapsed="false">
      <c r="J197" s="6" t="str">
        <f aca="false">IF(A197="","",IF(G197="高","要承認","通常"))</f>
        <v/>
      </c>
      <c r="K197" s="7" t="str">
        <f aca="true">IF(A197="","",IF(AND(H197&lt;&gt;"",H197&lt;TODAY(),I197&lt;&gt;"完了"),"期限超過",""))</f>
        <v/>
      </c>
    </row>
    <row r="198" customFormat="false" ht="15" hidden="false" customHeight="false" outlineLevel="0" collapsed="false">
      <c r="J198" s="10" t="str">
        <f aca="false">IF(A198="","",IF(G198="高","要承認","通常"))</f>
        <v/>
      </c>
      <c r="K198" s="11" t="str">
        <f aca="true">IF(A198="","",IF(AND(H198&lt;&gt;"",H198&lt;TODAY(),I198&lt;&gt;"完了"),"期限超過",""))</f>
        <v/>
      </c>
    </row>
    <row r="199" customFormat="false" ht="15" hidden="false" customHeight="false" outlineLevel="0" collapsed="false">
      <c r="J199" s="6" t="str">
        <f aca="false">IF(A199="","",IF(G199="高","要承認","通常"))</f>
        <v/>
      </c>
      <c r="K199" s="7" t="str">
        <f aca="true">IF(A199="","",IF(AND(H199&lt;&gt;"",H199&lt;TODAY(),I199&lt;&gt;"完了"),"期限超過",""))</f>
        <v/>
      </c>
    </row>
    <row r="200" customFormat="false" ht="15" hidden="false" customHeight="false" outlineLevel="0" collapsed="false">
      <c r="J200" s="10" t="str">
        <f aca="false">IF(A200="","",IF(G200="高","要承認","通常"))</f>
        <v/>
      </c>
      <c r="K200" s="11" t="str">
        <f aca="true">IF(A200="","",IF(AND(H200&lt;&gt;"",H200&lt;TODAY(),I200&lt;&gt;"完了"),"期限超過",""))</f>
        <v/>
      </c>
    </row>
    <row r="210" customFormat="false" ht="15" hidden="false" customHeight="false" outlineLevel="0" collapsed="false">
      <c r="A210" s="12" t="s">
        <v>37</v>
      </c>
    </row>
  </sheetData>
  <conditionalFormatting sqref="K5:K200">
    <cfRule type="cellIs" priority="2" operator="equal" aboveAverage="0" equalAverage="0" bottom="0" percent="0" rank="0" text="" dxfId="0">
      <formula>"期限超過"</formula>
    </cfRule>
  </conditionalFormatting>
  <conditionalFormatting sqref="J5:J200">
    <cfRule type="cellIs" priority="3" operator="equal" aboveAverage="0" equalAverage="0" bottom="0" percent="0" rank="0" text="" dxfId="1">
      <formula>"要承認"</formula>
    </cfRule>
  </conditionalFormatting>
  <dataValidations count="3">
    <dataValidation allowBlank="true" errorStyle="stop" operator="between" showDropDown="false" showErrorMessage="false" showInputMessage="false" sqref="F5:F200" type="list">
      <formula1>"ChatGPT,Claude,社内AI,その他"</formula1>
      <formula2>0</formula2>
    </dataValidation>
    <dataValidation allowBlank="true" errorStyle="stop" operator="between" showDropDown="false" showErrorMessage="false" showInputMessage="false" sqref="G5:G200" type="list">
      <formula1>"高,中,低"</formula1>
      <formula2>0</formula2>
    </dataValidation>
    <dataValidation allowBlank="true" errorStyle="stop" operator="between" showDropDown="false" showErrorMessage="false" showInputMessage="false" sqref="I5:I200" type="list">
      <formula1>"申請中,確認中,承認,差戻し,却下,完了"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3" min="3" style="0" width="32"/>
    <col collapsed="false" customWidth="true" hidden="false" outlineLevel="0" max="4" min="4" style="0" width="28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4"/>
    <col collapsed="false" customWidth="true" hidden="false" outlineLevel="0" max="8" min="8" style="0" width="12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38</v>
      </c>
    </row>
    <row r="4" customFormat="false" ht="30" hidden="false" customHeight="true" outlineLevel="0" collapsed="false">
      <c r="A4" s="3" t="s">
        <v>2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</row>
    <row r="5" customFormat="false" ht="29.85" hidden="false" customHeight="false" outlineLevel="0" collapsed="false">
      <c r="A5" s="4" t="s">
        <v>13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50</v>
      </c>
      <c r="G5" s="5" t="s">
        <v>51</v>
      </c>
      <c r="H5" s="4" t="s">
        <v>14</v>
      </c>
    </row>
    <row r="6" customFormat="false" ht="15" hidden="false" customHeight="false" outlineLevel="0" collapsed="false">
      <c r="A6" s="8" t="s">
        <v>22</v>
      </c>
      <c r="B6" s="9" t="s">
        <v>52</v>
      </c>
      <c r="C6" s="9" t="s">
        <v>53</v>
      </c>
      <c r="D6" s="9" t="s">
        <v>54</v>
      </c>
      <c r="E6" s="9" t="s">
        <v>49</v>
      </c>
      <c r="F6" s="9" t="s">
        <v>50</v>
      </c>
      <c r="G6" s="9" t="s">
        <v>55</v>
      </c>
      <c r="H6" s="8" t="s">
        <v>23</v>
      </c>
    </row>
    <row r="7" customFormat="false" ht="15" hidden="false" customHeight="false" outlineLevel="0" collapsed="false">
      <c r="A7" s="4" t="s">
        <v>30</v>
      </c>
      <c r="B7" s="5" t="s">
        <v>56</v>
      </c>
      <c r="C7" s="5" t="s">
        <v>57</v>
      </c>
      <c r="D7" s="5" t="s">
        <v>58</v>
      </c>
      <c r="E7" s="5" t="s">
        <v>59</v>
      </c>
      <c r="F7" s="5" t="s">
        <v>50</v>
      </c>
      <c r="G7" s="5" t="s">
        <v>60</v>
      </c>
      <c r="H7" s="4" t="s">
        <v>20</v>
      </c>
    </row>
  </sheetData>
  <dataValidations count="3">
    <dataValidation allowBlank="true" errorStyle="stop" operator="between" showDropDown="false" showErrorMessage="false" showInputMessage="false" sqref="B5:B200" type="list">
      <formula1>"要約,レビュー,論点整理,文案作成,翻訳,その他"</formula1>
      <formula2>0</formula2>
    </dataValidation>
    <dataValidation allowBlank="true" errorStyle="stop" operator="between" showDropDown="false" showErrorMessage="false" showInputMessage="false" sqref="E5:E200" type="list">
      <formula1>"検討済,未検討"</formula1>
      <formula2>0</formula2>
    </dataValidation>
    <dataValidation allowBlank="true" errorStyle="stop" operator="between" showDropDown="false" showErrorMessage="false" showInputMessage="false" sqref="F5:F200" type="list">
      <formula1>"妥当,要再確認,非妥当"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5" min="5" style="0" width="12"/>
    <col collapsed="false" customWidth="true" hidden="false" outlineLevel="0" max="7" min="6" style="0" width="11"/>
    <col collapsed="false" customWidth="true" hidden="false" outlineLevel="0" max="9" min="8" style="0" width="16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61</v>
      </c>
    </row>
    <row r="4" customFormat="false" ht="30" hidden="false" customHeight="true" outlineLevel="0" collapsed="false">
      <c r="A4" s="3" t="s">
        <v>2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</row>
    <row r="5" customFormat="false" ht="15" hidden="false" customHeight="false" outlineLevel="0" collapsed="false">
      <c r="A5" s="4" t="s">
        <v>13</v>
      </c>
      <c r="B5" s="5" t="s">
        <v>70</v>
      </c>
      <c r="C5" s="5" t="s">
        <v>71</v>
      </c>
      <c r="D5" s="5" t="s">
        <v>71</v>
      </c>
      <c r="E5" s="5" t="s">
        <v>71</v>
      </c>
      <c r="F5" s="5" t="s">
        <v>71</v>
      </c>
      <c r="G5" s="5" t="s">
        <v>71</v>
      </c>
      <c r="H5" s="13" t="n">
        <f aca="false">COUNTIF(B5:G5,"有")</f>
        <v>1</v>
      </c>
      <c r="I5" s="5" t="s">
        <v>72</v>
      </c>
    </row>
    <row r="6" customFormat="false" ht="15" hidden="false" customHeight="false" outlineLevel="0" collapsed="false">
      <c r="A6" s="8" t="s">
        <v>22</v>
      </c>
      <c r="B6" s="9" t="s">
        <v>70</v>
      </c>
      <c r="C6" s="9" t="s">
        <v>71</v>
      </c>
      <c r="D6" s="9" t="s">
        <v>71</v>
      </c>
      <c r="E6" s="9" t="s">
        <v>71</v>
      </c>
      <c r="F6" s="9" t="s">
        <v>71</v>
      </c>
      <c r="G6" s="9" t="s">
        <v>71</v>
      </c>
      <c r="H6" s="14" t="n">
        <f aca="false">COUNTIF(B6:G6,"有")</f>
        <v>1</v>
      </c>
      <c r="I6" s="9" t="s">
        <v>72</v>
      </c>
    </row>
    <row r="7" customFormat="false" ht="15" hidden="false" customHeight="false" outlineLevel="0" collapsed="false">
      <c r="A7" s="4" t="s">
        <v>30</v>
      </c>
      <c r="B7" s="5" t="s">
        <v>71</v>
      </c>
      <c r="C7" s="5" t="s">
        <v>71</v>
      </c>
      <c r="D7" s="5" t="s">
        <v>71</v>
      </c>
      <c r="E7" s="5" t="s">
        <v>71</v>
      </c>
      <c r="F7" s="5" t="s">
        <v>71</v>
      </c>
      <c r="G7" s="5" t="s">
        <v>71</v>
      </c>
      <c r="H7" s="13" t="n">
        <f aca="false">COUNTIF(B7:G7,"有")</f>
        <v>0</v>
      </c>
      <c r="I7" s="5" t="s">
        <v>73</v>
      </c>
    </row>
    <row r="8" customFormat="false" ht="15" hidden="false" customHeight="false" outlineLevel="0" collapsed="false">
      <c r="H8" s="14" t="str">
        <f aca="false">IF(COUNTA(B8:G8)=0,"",COUNTIF(B8:G8,"有"))</f>
        <v/>
      </c>
    </row>
    <row r="9" customFormat="false" ht="15" hidden="false" customHeight="false" outlineLevel="0" collapsed="false">
      <c r="H9" s="13" t="str">
        <f aca="false">IF(COUNTA(B9:G9)=0,"",COUNTIF(B9:G9,"有"))</f>
        <v/>
      </c>
    </row>
    <row r="10" customFormat="false" ht="15" hidden="false" customHeight="false" outlineLevel="0" collapsed="false">
      <c r="H10" s="14" t="str">
        <f aca="false">IF(COUNTA(B10:G10)=0,"",COUNTIF(B10:G10,"有"))</f>
        <v/>
      </c>
    </row>
    <row r="11" customFormat="false" ht="15" hidden="false" customHeight="false" outlineLevel="0" collapsed="false">
      <c r="H11" s="13" t="str">
        <f aca="false">IF(COUNTA(B11:G11)=0,"",COUNTIF(B11:G11,"有"))</f>
        <v/>
      </c>
    </row>
    <row r="12" customFormat="false" ht="15" hidden="false" customHeight="false" outlineLevel="0" collapsed="false">
      <c r="H12" s="14" t="str">
        <f aca="false">IF(COUNTA(B12:G12)=0,"",COUNTIF(B12:G12,"有"))</f>
        <v/>
      </c>
    </row>
    <row r="13" customFormat="false" ht="15" hidden="false" customHeight="false" outlineLevel="0" collapsed="false">
      <c r="H13" s="13" t="str">
        <f aca="false">IF(COUNTA(B13:G13)=0,"",COUNTIF(B13:G13,"有"))</f>
        <v/>
      </c>
    </row>
    <row r="14" customFormat="false" ht="15" hidden="false" customHeight="false" outlineLevel="0" collapsed="false">
      <c r="H14" s="14" t="str">
        <f aca="false">IF(COUNTA(B14:G14)=0,"",COUNTIF(B14:G14,"有"))</f>
        <v/>
      </c>
    </row>
    <row r="15" customFormat="false" ht="15" hidden="false" customHeight="false" outlineLevel="0" collapsed="false">
      <c r="H15" s="13" t="str">
        <f aca="false">IF(COUNTA(B15:G15)=0,"",COUNTIF(B15:G15,"有"))</f>
        <v/>
      </c>
    </row>
    <row r="16" customFormat="false" ht="15" hidden="false" customHeight="false" outlineLevel="0" collapsed="false">
      <c r="H16" s="14" t="str">
        <f aca="false">IF(COUNTA(B16:G16)=0,"",COUNTIF(B16:G16,"有"))</f>
        <v/>
      </c>
    </row>
    <row r="17" customFormat="false" ht="15" hidden="false" customHeight="false" outlineLevel="0" collapsed="false">
      <c r="H17" s="13" t="str">
        <f aca="false">IF(COUNTA(B17:G17)=0,"",COUNTIF(B17:G17,"有"))</f>
        <v/>
      </c>
    </row>
    <row r="18" customFormat="false" ht="15" hidden="false" customHeight="false" outlineLevel="0" collapsed="false">
      <c r="H18" s="14" t="str">
        <f aca="false">IF(COUNTA(B18:G18)=0,"",COUNTIF(B18:G18,"有"))</f>
        <v/>
      </c>
    </row>
    <row r="19" customFormat="false" ht="15" hidden="false" customHeight="false" outlineLevel="0" collapsed="false">
      <c r="H19" s="13" t="str">
        <f aca="false">IF(COUNTA(B19:G19)=0,"",COUNTIF(B19:G19,"有"))</f>
        <v/>
      </c>
    </row>
    <row r="20" customFormat="false" ht="15" hidden="false" customHeight="false" outlineLevel="0" collapsed="false">
      <c r="H20" s="14" t="str">
        <f aca="false">IF(COUNTA(B20:G20)=0,"",COUNTIF(B20:G20,"有"))</f>
        <v/>
      </c>
    </row>
    <row r="21" customFormat="false" ht="15" hidden="false" customHeight="false" outlineLevel="0" collapsed="false">
      <c r="H21" s="13" t="str">
        <f aca="false">IF(COUNTA(B21:G21)=0,"",COUNTIF(B21:G21,"有"))</f>
        <v/>
      </c>
    </row>
    <row r="22" customFormat="false" ht="15" hidden="false" customHeight="false" outlineLevel="0" collapsed="false">
      <c r="H22" s="14" t="str">
        <f aca="false">IF(COUNTA(B22:G22)=0,"",COUNTIF(B22:G22,"有"))</f>
        <v/>
      </c>
    </row>
    <row r="23" customFormat="false" ht="15" hidden="false" customHeight="false" outlineLevel="0" collapsed="false">
      <c r="H23" s="13" t="str">
        <f aca="false">IF(COUNTA(B23:G23)=0,"",COUNTIF(B23:G23,"有"))</f>
        <v/>
      </c>
    </row>
    <row r="24" customFormat="false" ht="15" hidden="false" customHeight="false" outlineLevel="0" collapsed="false">
      <c r="H24" s="14" t="str">
        <f aca="false">IF(COUNTA(B24:G24)=0,"",COUNTIF(B24:G24,"有"))</f>
        <v/>
      </c>
    </row>
    <row r="25" customFormat="false" ht="15" hidden="false" customHeight="false" outlineLevel="0" collapsed="false">
      <c r="H25" s="13" t="str">
        <f aca="false">IF(COUNTA(B25:G25)=0,"",COUNTIF(B25:G25,"有"))</f>
        <v/>
      </c>
    </row>
    <row r="26" customFormat="false" ht="15" hidden="false" customHeight="false" outlineLevel="0" collapsed="false">
      <c r="H26" s="14" t="str">
        <f aca="false">IF(COUNTA(B26:G26)=0,"",COUNTIF(B26:G26,"有"))</f>
        <v/>
      </c>
    </row>
    <row r="27" customFormat="false" ht="15" hidden="false" customHeight="false" outlineLevel="0" collapsed="false">
      <c r="H27" s="13" t="str">
        <f aca="false">IF(COUNTA(B27:G27)=0,"",COUNTIF(B27:G27,"有"))</f>
        <v/>
      </c>
    </row>
    <row r="28" customFormat="false" ht="15" hidden="false" customHeight="false" outlineLevel="0" collapsed="false">
      <c r="H28" s="14" t="str">
        <f aca="false">IF(COUNTA(B28:G28)=0,"",COUNTIF(B28:G28,"有"))</f>
        <v/>
      </c>
    </row>
    <row r="29" customFormat="false" ht="15" hidden="false" customHeight="false" outlineLevel="0" collapsed="false">
      <c r="H29" s="13" t="str">
        <f aca="false">IF(COUNTA(B29:G29)=0,"",COUNTIF(B29:G29,"有"))</f>
        <v/>
      </c>
    </row>
    <row r="30" customFormat="false" ht="15" hidden="false" customHeight="false" outlineLevel="0" collapsed="false">
      <c r="H30" s="14" t="str">
        <f aca="false">IF(COUNTA(B30:G30)=0,"",COUNTIF(B30:G30,"有"))</f>
        <v/>
      </c>
    </row>
    <row r="31" customFormat="false" ht="15" hidden="false" customHeight="false" outlineLevel="0" collapsed="false">
      <c r="H31" s="13" t="str">
        <f aca="false">IF(COUNTA(B31:G31)=0,"",COUNTIF(B31:G31,"有"))</f>
        <v/>
      </c>
    </row>
    <row r="32" customFormat="false" ht="15" hidden="false" customHeight="false" outlineLevel="0" collapsed="false">
      <c r="H32" s="14" t="str">
        <f aca="false">IF(COUNTA(B32:G32)=0,"",COUNTIF(B32:G32,"有"))</f>
        <v/>
      </c>
    </row>
    <row r="33" customFormat="false" ht="15" hidden="false" customHeight="false" outlineLevel="0" collapsed="false">
      <c r="H33" s="13" t="str">
        <f aca="false">IF(COUNTA(B33:G33)=0,"",COUNTIF(B33:G33,"有"))</f>
        <v/>
      </c>
    </row>
    <row r="34" customFormat="false" ht="15" hidden="false" customHeight="false" outlineLevel="0" collapsed="false">
      <c r="H34" s="14" t="str">
        <f aca="false">IF(COUNTA(B34:G34)=0,"",COUNTIF(B34:G34,"有"))</f>
        <v/>
      </c>
    </row>
    <row r="35" customFormat="false" ht="15" hidden="false" customHeight="false" outlineLevel="0" collapsed="false">
      <c r="H35" s="13" t="str">
        <f aca="false">IF(COUNTA(B35:G35)=0,"",COUNTIF(B35:G35,"有"))</f>
        <v/>
      </c>
    </row>
    <row r="36" customFormat="false" ht="15" hidden="false" customHeight="false" outlineLevel="0" collapsed="false">
      <c r="H36" s="14" t="str">
        <f aca="false">IF(COUNTA(B36:G36)=0,"",COUNTIF(B36:G36,"有"))</f>
        <v/>
      </c>
    </row>
    <row r="37" customFormat="false" ht="15" hidden="false" customHeight="false" outlineLevel="0" collapsed="false">
      <c r="H37" s="13" t="str">
        <f aca="false">IF(COUNTA(B37:G37)=0,"",COUNTIF(B37:G37,"有"))</f>
        <v/>
      </c>
    </row>
    <row r="38" customFormat="false" ht="15" hidden="false" customHeight="false" outlineLevel="0" collapsed="false">
      <c r="H38" s="14" t="str">
        <f aca="false">IF(COUNTA(B38:G38)=0,"",COUNTIF(B38:G38,"有"))</f>
        <v/>
      </c>
    </row>
    <row r="39" customFormat="false" ht="15" hidden="false" customHeight="false" outlineLevel="0" collapsed="false">
      <c r="H39" s="13" t="str">
        <f aca="false">IF(COUNTA(B39:G39)=0,"",COUNTIF(B39:G39,"有"))</f>
        <v/>
      </c>
    </row>
    <row r="40" customFormat="false" ht="15" hidden="false" customHeight="false" outlineLevel="0" collapsed="false">
      <c r="H40" s="14" t="str">
        <f aca="false">IF(COUNTA(B40:G40)=0,"",COUNTIF(B40:G40,"有"))</f>
        <v/>
      </c>
    </row>
    <row r="41" customFormat="false" ht="15" hidden="false" customHeight="false" outlineLevel="0" collapsed="false">
      <c r="H41" s="13" t="str">
        <f aca="false">IF(COUNTA(B41:G41)=0,"",COUNTIF(B41:G41,"有"))</f>
        <v/>
      </c>
    </row>
    <row r="42" customFormat="false" ht="15" hidden="false" customHeight="false" outlineLevel="0" collapsed="false">
      <c r="H42" s="14" t="str">
        <f aca="false">IF(COUNTA(B42:G42)=0,"",COUNTIF(B42:G42,"有"))</f>
        <v/>
      </c>
    </row>
    <row r="43" customFormat="false" ht="15" hidden="false" customHeight="false" outlineLevel="0" collapsed="false">
      <c r="H43" s="13" t="str">
        <f aca="false">IF(COUNTA(B43:G43)=0,"",COUNTIF(B43:G43,"有"))</f>
        <v/>
      </c>
    </row>
    <row r="44" customFormat="false" ht="15" hidden="false" customHeight="false" outlineLevel="0" collapsed="false">
      <c r="H44" s="14" t="str">
        <f aca="false">IF(COUNTA(B44:G44)=0,"",COUNTIF(B44:G44,"有"))</f>
        <v/>
      </c>
    </row>
    <row r="45" customFormat="false" ht="15" hidden="false" customHeight="false" outlineLevel="0" collapsed="false">
      <c r="H45" s="13" t="str">
        <f aca="false">IF(COUNTA(B45:G45)=0,"",COUNTIF(B45:G45,"有"))</f>
        <v/>
      </c>
    </row>
    <row r="46" customFormat="false" ht="15" hidden="false" customHeight="false" outlineLevel="0" collapsed="false">
      <c r="H46" s="14" t="str">
        <f aca="false">IF(COUNTA(B46:G46)=0,"",COUNTIF(B46:G46,"有"))</f>
        <v/>
      </c>
    </row>
    <row r="47" customFormat="false" ht="15" hidden="false" customHeight="false" outlineLevel="0" collapsed="false">
      <c r="H47" s="13" t="str">
        <f aca="false">IF(COUNTA(B47:G47)=0,"",COUNTIF(B47:G47,"有"))</f>
        <v/>
      </c>
    </row>
    <row r="48" customFormat="false" ht="15" hidden="false" customHeight="false" outlineLevel="0" collapsed="false">
      <c r="H48" s="14" t="str">
        <f aca="false">IF(COUNTA(B48:G48)=0,"",COUNTIF(B48:G48,"有"))</f>
        <v/>
      </c>
    </row>
    <row r="49" customFormat="false" ht="15" hidden="false" customHeight="false" outlineLevel="0" collapsed="false">
      <c r="H49" s="13" t="str">
        <f aca="false">IF(COUNTA(B49:G49)=0,"",COUNTIF(B49:G49,"有"))</f>
        <v/>
      </c>
    </row>
    <row r="50" customFormat="false" ht="15" hidden="false" customHeight="false" outlineLevel="0" collapsed="false">
      <c r="H50" s="14" t="str">
        <f aca="false">IF(COUNTA(B50:G50)=0,"",COUNTIF(B50:G50,"有"))</f>
        <v/>
      </c>
    </row>
    <row r="51" customFormat="false" ht="15" hidden="false" customHeight="false" outlineLevel="0" collapsed="false">
      <c r="H51" s="13" t="str">
        <f aca="false">IF(COUNTA(B51:G51)=0,"",COUNTIF(B51:G51,"有"))</f>
        <v/>
      </c>
    </row>
    <row r="52" customFormat="false" ht="15" hidden="false" customHeight="false" outlineLevel="0" collapsed="false">
      <c r="H52" s="14" t="str">
        <f aca="false">IF(COUNTA(B52:G52)=0,"",COUNTIF(B52:G52,"有"))</f>
        <v/>
      </c>
    </row>
    <row r="53" customFormat="false" ht="15" hidden="false" customHeight="false" outlineLevel="0" collapsed="false">
      <c r="H53" s="13" t="str">
        <f aca="false">IF(COUNTA(B53:G53)=0,"",COUNTIF(B53:G53,"有"))</f>
        <v/>
      </c>
    </row>
    <row r="54" customFormat="false" ht="15" hidden="false" customHeight="false" outlineLevel="0" collapsed="false">
      <c r="H54" s="14" t="str">
        <f aca="false">IF(COUNTA(B54:G54)=0,"",COUNTIF(B54:G54,"有"))</f>
        <v/>
      </c>
    </row>
    <row r="55" customFormat="false" ht="15" hidden="false" customHeight="false" outlineLevel="0" collapsed="false">
      <c r="H55" s="13" t="str">
        <f aca="false">IF(COUNTA(B55:G55)=0,"",COUNTIF(B55:G55,"有"))</f>
        <v/>
      </c>
    </row>
    <row r="56" customFormat="false" ht="15" hidden="false" customHeight="false" outlineLevel="0" collapsed="false">
      <c r="H56" s="14" t="str">
        <f aca="false">IF(COUNTA(B56:G56)=0,"",COUNTIF(B56:G56,"有"))</f>
        <v/>
      </c>
    </row>
    <row r="57" customFormat="false" ht="15" hidden="false" customHeight="false" outlineLevel="0" collapsed="false">
      <c r="H57" s="13" t="str">
        <f aca="false">IF(COUNTA(B57:G57)=0,"",COUNTIF(B57:G57,"有"))</f>
        <v/>
      </c>
    </row>
    <row r="58" customFormat="false" ht="15" hidden="false" customHeight="false" outlineLevel="0" collapsed="false">
      <c r="H58" s="14" t="str">
        <f aca="false">IF(COUNTA(B58:G58)=0,"",COUNTIF(B58:G58,"有"))</f>
        <v/>
      </c>
    </row>
    <row r="59" customFormat="false" ht="15" hidden="false" customHeight="false" outlineLevel="0" collapsed="false">
      <c r="H59" s="13" t="str">
        <f aca="false">IF(COUNTA(B59:G59)=0,"",COUNTIF(B59:G59,"有"))</f>
        <v/>
      </c>
    </row>
    <row r="60" customFormat="false" ht="15" hidden="false" customHeight="false" outlineLevel="0" collapsed="false">
      <c r="H60" s="14" t="str">
        <f aca="false">IF(COUNTA(B60:G60)=0,"",COUNTIF(B60:G60,"有"))</f>
        <v/>
      </c>
    </row>
    <row r="61" customFormat="false" ht="15" hidden="false" customHeight="false" outlineLevel="0" collapsed="false">
      <c r="H61" s="13" t="str">
        <f aca="false">IF(COUNTA(B61:G61)=0,"",COUNTIF(B61:G61,"有"))</f>
        <v/>
      </c>
    </row>
    <row r="62" customFormat="false" ht="15" hidden="false" customHeight="false" outlineLevel="0" collapsed="false">
      <c r="H62" s="14" t="str">
        <f aca="false">IF(COUNTA(B62:G62)=0,"",COUNTIF(B62:G62,"有"))</f>
        <v/>
      </c>
    </row>
    <row r="63" customFormat="false" ht="15" hidden="false" customHeight="false" outlineLevel="0" collapsed="false">
      <c r="H63" s="13" t="str">
        <f aca="false">IF(COUNTA(B63:G63)=0,"",COUNTIF(B63:G63,"有"))</f>
        <v/>
      </c>
    </row>
    <row r="64" customFormat="false" ht="15" hidden="false" customHeight="false" outlineLevel="0" collapsed="false">
      <c r="H64" s="14" t="str">
        <f aca="false">IF(COUNTA(B64:G64)=0,"",COUNTIF(B64:G64,"有"))</f>
        <v/>
      </c>
    </row>
    <row r="65" customFormat="false" ht="15" hidden="false" customHeight="false" outlineLevel="0" collapsed="false">
      <c r="H65" s="13" t="str">
        <f aca="false">IF(COUNTA(B65:G65)=0,"",COUNTIF(B65:G65,"有"))</f>
        <v/>
      </c>
    </row>
    <row r="66" customFormat="false" ht="15" hidden="false" customHeight="false" outlineLevel="0" collapsed="false">
      <c r="H66" s="14" t="str">
        <f aca="false">IF(COUNTA(B66:G66)=0,"",COUNTIF(B66:G66,"有"))</f>
        <v/>
      </c>
    </row>
    <row r="67" customFormat="false" ht="15" hidden="false" customHeight="false" outlineLevel="0" collapsed="false">
      <c r="H67" s="13" t="str">
        <f aca="false">IF(COUNTA(B67:G67)=0,"",COUNTIF(B67:G67,"有"))</f>
        <v/>
      </c>
    </row>
    <row r="68" customFormat="false" ht="15" hidden="false" customHeight="false" outlineLevel="0" collapsed="false">
      <c r="H68" s="14" t="str">
        <f aca="false">IF(COUNTA(B68:G68)=0,"",COUNTIF(B68:G68,"有"))</f>
        <v/>
      </c>
    </row>
    <row r="69" customFormat="false" ht="15" hidden="false" customHeight="false" outlineLevel="0" collapsed="false">
      <c r="H69" s="13" t="str">
        <f aca="false">IF(COUNTA(B69:G69)=0,"",COUNTIF(B69:G69,"有"))</f>
        <v/>
      </c>
    </row>
    <row r="70" customFormat="false" ht="15" hidden="false" customHeight="false" outlineLevel="0" collapsed="false">
      <c r="H70" s="14" t="str">
        <f aca="false">IF(COUNTA(B70:G70)=0,"",COUNTIF(B70:G70,"有"))</f>
        <v/>
      </c>
    </row>
    <row r="71" customFormat="false" ht="15" hidden="false" customHeight="false" outlineLevel="0" collapsed="false">
      <c r="H71" s="13" t="str">
        <f aca="false">IF(COUNTA(B71:G71)=0,"",COUNTIF(B71:G71,"有"))</f>
        <v/>
      </c>
    </row>
    <row r="72" customFormat="false" ht="15" hidden="false" customHeight="false" outlineLevel="0" collapsed="false">
      <c r="H72" s="14" t="str">
        <f aca="false">IF(COUNTA(B72:G72)=0,"",COUNTIF(B72:G72,"有"))</f>
        <v/>
      </c>
    </row>
    <row r="73" customFormat="false" ht="15" hidden="false" customHeight="false" outlineLevel="0" collapsed="false">
      <c r="H73" s="13" t="str">
        <f aca="false">IF(COUNTA(B73:G73)=0,"",COUNTIF(B73:G73,"有"))</f>
        <v/>
      </c>
    </row>
    <row r="74" customFormat="false" ht="15" hidden="false" customHeight="false" outlineLevel="0" collapsed="false">
      <c r="H74" s="14" t="str">
        <f aca="false">IF(COUNTA(B74:G74)=0,"",COUNTIF(B74:G74,"有"))</f>
        <v/>
      </c>
    </row>
    <row r="75" customFormat="false" ht="15" hidden="false" customHeight="false" outlineLevel="0" collapsed="false">
      <c r="H75" s="13" t="str">
        <f aca="false">IF(COUNTA(B75:G75)=0,"",COUNTIF(B75:G75,"有"))</f>
        <v/>
      </c>
    </row>
    <row r="76" customFormat="false" ht="15" hidden="false" customHeight="false" outlineLevel="0" collapsed="false">
      <c r="H76" s="14" t="str">
        <f aca="false">IF(COUNTA(B76:G76)=0,"",COUNTIF(B76:G76,"有"))</f>
        <v/>
      </c>
    </row>
    <row r="77" customFormat="false" ht="15" hidden="false" customHeight="false" outlineLevel="0" collapsed="false">
      <c r="H77" s="13" t="str">
        <f aca="false">IF(COUNTA(B77:G77)=0,"",COUNTIF(B77:G77,"有"))</f>
        <v/>
      </c>
    </row>
    <row r="78" customFormat="false" ht="15" hidden="false" customHeight="false" outlineLevel="0" collapsed="false">
      <c r="H78" s="14" t="str">
        <f aca="false">IF(COUNTA(B78:G78)=0,"",COUNTIF(B78:G78,"有"))</f>
        <v/>
      </c>
    </row>
    <row r="79" customFormat="false" ht="15" hidden="false" customHeight="false" outlineLevel="0" collapsed="false">
      <c r="H79" s="13" t="str">
        <f aca="false">IF(COUNTA(B79:G79)=0,"",COUNTIF(B79:G79,"有"))</f>
        <v/>
      </c>
    </row>
    <row r="80" customFormat="false" ht="15" hidden="false" customHeight="false" outlineLevel="0" collapsed="false">
      <c r="H80" s="14" t="str">
        <f aca="false">IF(COUNTA(B80:G80)=0,"",COUNTIF(B80:G80,"有"))</f>
        <v/>
      </c>
    </row>
    <row r="81" customFormat="false" ht="15" hidden="false" customHeight="false" outlineLevel="0" collapsed="false">
      <c r="H81" s="13" t="str">
        <f aca="false">IF(COUNTA(B81:G81)=0,"",COUNTIF(B81:G81,"有"))</f>
        <v/>
      </c>
    </row>
    <row r="82" customFormat="false" ht="15" hidden="false" customHeight="false" outlineLevel="0" collapsed="false">
      <c r="H82" s="14" t="str">
        <f aca="false">IF(COUNTA(B82:G82)=0,"",COUNTIF(B82:G82,"有"))</f>
        <v/>
      </c>
    </row>
    <row r="83" customFormat="false" ht="15" hidden="false" customHeight="false" outlineLevel="0" collapsed="false">
      <c r="H83" s="13" t="str">
        <f aca="false">IF(COUNTA(B83:G83)=0,"",COUNTIF(B83:G83,"有"))</f>
        <v/>
      </c>
    </row>
    <row r="84" customFormat="false" ht="15" hidden="false" customHeight="false" outlineLevel="0" collapsed="false">
      <c r="H84" s="14" t="str">
        <f aca="false">IF(COUNTA(B84:G84)=0,"",COUNTIF(B84:G84,"有"))</f>
        <v/>
      </c>
    </row>
    <row r="85" customFormat="false" ht="15" hidden="false" customHeight="false" outlineLevel="0" collapsed="false">
      <c r="H85" s="13" t="str">
        <f aca="false">IF(COUNTA(B85:G85)=0,"",COUNTIF(B85:G85,"有"))</f>
        <v/>
      </c>
    </row>
    <row r="86" customFormat="false" ht="15" hidden="false" customHeight="false" outlineLevel="0" collapsed="false">
      <c r="H86" s="14" t="str">
        <f aca="false">IF(COUNTA(B86:G86)=0,"",COUNTIF(B86:G86,"有"))</f>
        <v/>
      </c>
    </row>
    <row r="87" customFormat="false" ht="15" hidden="false" customHeight="false" outlineLevel="0" collapsed="false">
      <c r="H87" s="13" t="str">
        <f aca="false">IF(COUNTA(B87:G87)=0,"",COUNTIF(B87:G87,"有"))</f>
        <v/>
      </c>
    </row>
    <row r="88" customFormat="false" ht="15" hidden="false" customHeight="false" outlineLevel="0" collapsed="false">
      <c r="H88" s="14" t="str">
        <f aca="false">IF(COUNTA(B88:G88)=0,"",COUNTIF(B88:G88,"有"))</f>
        <v/>
      </c>
    </row>
    <row r="89" customFormat="false" ht="15" hidden="false" customHeight="false" outlineLevel="0" collapsed="false">
      <c r="H89" s="13" t="str">
        <f aca="false">IF(COUNTA(B89:G89)=0,"",COUNTIF(B89:G89,"有"))</f>
        <v/>
      </c>
    </row>
    <row r="90" customFormat="false" ht="15" hidden="false" customHeight="false" outlineLevel="0" collapsed="false">
      <c r="H90" s="14" t="str">
        <f aca="false">IF(COUNTA(B90:G90)=0,"",COUNTIF(B90:G90,"有"))</f>
        <v/>
      </c>
    </row>
    <row r="91" customFormat="false" ht="15" hidden="false" customHeight="false" outlineLevel="0" collapsed="false">
      <c r="H91" s="13" t="str">
        <f aca="false">IF(COUNTA(B91:G91)=0,"",COUNTIF(B91:G91,"有"))</f>
        <v/>
      </c>
    </row>
    <row r="92" customFormat="false" ht="15" hidden="false" customHeight="false" outlineLevel="0" collapsed="false">
      <c r="H92" s="14" t="str">
        <f aca="false">IF(COUNTA(B92:G92)=0,"",COUNTIF(B92:G92,"有"))</f>
        <v/>
      </c>
    </row>
    <row r="93" customFormat="false" ht="15" hidden="false" customHeight="false" outlineLevel="0" collapsed="false">
      <c r="H93" s="13" t="str">
        <f aca="false">IF(COUNTA(B93:G93)=0,"",COUNTIF(B93:G93,"有"))</f>
        <v/>
      </c>
    </row>
    <row r="94" customFormat="false" ht="15" hidden="false" customHeight="false" outlineLevel="0" collapsed="false">
      <c r="H94" s="14" t="str">
        <f aca="false">IF(COUNTA(B94:G94)=0,"",COUNTIF(B94:G94,"有"))</f>
        <v/>
      </c>
    </row>
    <row r="95" customFormat="false" ht="15" hidden="false" customHeight="false" outlineLevel="0" collapsed="false">
      <c r="H95" s="13" t="str">
        <f aca="false">IF(COUNTA(B95:G95)=0,"",COUNTIF(B95:G95,"有"))</f>
        <v/>
      </c>
    </row>
    <row r="96" customFormat="false" ht="15" hidden="false" customHeight="false" outlineLevel="0" collapsed="false">
      <c r="H96" s="14" t="str">
        <f aca="false">IF(COUNTA(B96:G96)=0,"",COUNTIF(B96:G96,"有"))</f>
        <v/>
      </c>
    </row>
    <row r="97" customFormat="false" ht="15" hidden="false" customHeight="false" outlineLevel="0" collapsed="false">
      <c r="H97" s="13" t="str">
        <f aca="false">IF(COUNTA(B97:G97)=0,"",COUNTIF(B97:G97,"有"))</f>
        <v/>
      </c>
    </row>
    <row r="98" customFormat="false" ht="15" hidden="false" customHeight="false" outlineLevel="0" collapsed="false">
      <c r="H98" s="14" t="str">
        <f aca="false">IF(COUNTA(B98:G98)=0,"",COUNTIF(B98:G98,"有"))</f>
        <v/>
      </c>
    </row>
    <row r="99" customFormat="false" ht="15" hidden="false" customHeight="false" outlineLevel="0" collapsed="false">
      <c r="H99" s="13" t="str">
        <f aca="false">IF(COUNTA(B99:G99)=0,"",COUNTIF(B99:G99,"有"))</f>
        <v/>
      </c>
    </row>
    <row r="100" customFormat="false" ht="15" hidden="false" customHeight="false" outlineLevel="0" collapsed="false">
      <c r="H100" s="14" t="str">
        <f aca="false">IF(COUNTA(B100:G100)=0,"",COUNTIF(B100:G100,"有"))</f>
        <v/>
      </c>
    </row>
    <row r="101" customFormat="false" ht="15" hidden="false" customHeight="false" outlineLevel="0" collapsed="false">
      <c r="H101" s="13" t="str">
        <f aca="false">IF(COUNTA(B101:G101)=0,"",COUNTIF(B101:G101,"有"))</f>
        <v/>
      </c>
    </row>
    <row r="102" customFormat="false" ht="15" hidden="false" customHeight="false" outlineLevel="0" collapsed="false">
      <c r="H102" s="14" t="str">
        <f aca="false">IF(COUNTA(B102:G102)=0,"",COUNTIF(B102:G102,"有"))</f>
        <v/>
      </c>
    </row>
    <row r="103" customFormat="false" ht="15" hidden="false" customHeight="false" outlineLevel="0" collapsed="false">
      <c r="H103" s="13" t="str">
        <f aca="false">IF(COUNTA(B103:G103)=0,"",COUNTIF(B103:G103,"有"))</f>
        <v/>
      </c>
    </row>
    <row r="104" customFormat="false" ht="15" hidden="false" customHeight="false" outlineLevel="0" collapsed="false">
      <c r="H104" s="14" t="str">
        <f aca="false">IF(COUNTA(B104:G104)=0,"",COUNTIF(B104:G104,"有"))</f>
        <v/>
      </c>
    </row>
    <row r="105" customFormat="false" ht="15" hidden="false" customHeight="false" outlineLevel="0" collapsed="false">
      <c r="H105" s="13" t="str">
        <f aca="false">IF(COUNTA(B105:G105)=0,"",COUNTIF(B105:G105,"有"))</f>
        <v/>
      </c>
    </row>
    <row r="106" customFormat="false" ht="15" hidden="false" customHeight="false" outlineLevel="0" collapsed="false">
      <c r="H106" s="14" t="str">
        <f aca="false">IF(COUNTA(B106:G106)=0,"",COUNTIF(B106:G106,"有"))</f>
        <v/>
      </c>
    </row>
    <row r="107" customFormat="false" ht="15" hidden="false" customHeight="false" outlineLevel="0" collapsed="false">
      <c r="H107" s="13" t="str">
        <f aca="false">IF(COUNTA(B107:G107)=0,"",COUNTIF(B107:G107,"有"))</f>
        <v/>
      </c>
    </row>
    <row r="108" customFormat="false" ht="15" hidden="false" customHeight="false" outlineLevel="0" collapsed="false">
      <c r="H108" s="14" t="str">
        <f aca="false">IF(COUNTA(B108:G108)=0,"",COUNTIF(B108:G108,"有"))</f>
        <v/>
      </c>
    </row>
    <row r="109" customFormat="false" ht="15" hidden="false" customHeight="false" outlineLevel="0" collapsed="false">
      <c r="H109" s="13" t="str">
        <f aca="false">IF(COUNTA(B109:G109)=0,"",COUNTIF(B109:G109,"有"))</f>
        <v/>
      </c>
    </row>
    <row r="110" customFormat="false" ht="15" hidden="false" customHeight="false" outlineLevel="0" collapsed="false">
      <c r="H110" s="14" t="str">
        <f aca="false">IF(COUNTA(B110:G110)=0,"",COUNTIF(B110:G110,"有"))</f>
        <v/>
      </c>
    </row>
    <row r="111" customFormat="false" ht="15" hidden="false" customHeight="false" outlineLevel="0" collapsed="false">
      <c r="H111" s="13" t="str">
        <f aca="false">IF(COUNTA(B111:G111)=0,"",COUNTIF(B111:G111,"有"))</f>
        <v/>
      </c>
    </row>
    <row r="112" customFormat="false" ht="15" hidden="false" customHeight="false" outlineLevel="0" collapsed="false">
      <c r="H112" s="14" t="str">
        <f aca="false">IF(COUNTA(B112:G112)=0,"",COUNTIF(B112:G112,"有"))</f>
        <v/>
      </c>
    </row>
    <row r="113" customFormat="false" ht="15" hidden="false" customHeight="false" outlineLevel="0" collapsed="false">
      <c r="H113" s="13" t="str">
        <f aca="false">IF(COUNTA(B113:G113)=0,"",COUNTIF(B113:G113,"有"))</f>
        <v/>
      </c>
    </row>
    <row r="114" customFormat="false" ht="15" hidden="false" customHeight="false" outlineLevel="0" collapsed="false">
      <c r="H114" s="14" t="str">
        <f aca="false">IF(COUNTA(B114:G114)=0,"",COUNTIF(B114:G114,"有"))</f>
        <v/>
      </c>
    </row>
    <row r="115" customFormat="false" ht="15" hidden="false" customHeight="false" outlineLevel="0" collapsed="false">
      <c r="H115" s="13" t="str">
        <f aca="false">IF(COUNTA(B115:G115)=0,"",COUNTIF(B115:G115,"有"))</f>
        <v/>
      </c>
    </row>
    <row r="116" customFormat="false" ht="15" hidden="false" customHeight="false" outlineLevel="0" collapsed="false">
      <c r="H116" s="14" t="str">
        <f aca="false">IF(COUNTA(B116:G116)=0,"",COUNTIF(B116:G116,"有"))</f>
        <v/>
      </c>
    </row>
    <row r="117" customFormat="false" ht="15" hidden="false" customHeight="false" outlineLevel="0" collapsed="false">
      <c r="H117" s="13" t="str">
        <f aca="false">IF(COUNTA(B117:G117)=0,"",COUNTIF(B117:G117,"有"))</f>
        <v/>
      </c>
    </row>
    <row r="118" customFormat="false" ht="15" hidden="false" customHeight="false" outlineLevel="0" collapsed="false">
      <c r="H118" s="14" t="str">
        <f aca="false">IF(COUNTA(B118:G118)=0,"",COUNTIF(B118:G118,"有"))</f>
        <v/>
      </c>
    </row>
    <row r="119" customFormat="false" ht="15" hidden="false" customHeight="false" outlineLevel="0" collapsed="false">
      <c r="H119" s="13" t="str">
        <f aca="false">IF(COUNTA(B119:G119)=0,"",COUNTIF(B119:G119,"有"))</f>
        <v/>
      </c>
    </row>
    <row r="120" customFormat="false" ht="15" hidden="false" customHeight="false" outlineLevel="0" collapsed="false">
      <c r="H120" s="14" t="str">
        <f aca="false">IF(COUNTA(B120:G120)=0,"",COUNTIF(B120:G120,"有"))</f>
        <v/>
      </c>
    </row>
    <row r="121" customFormat="false" ht="15" hidden="false" customHeight="false" outlineLevel="0" collapsed="false">
      <c r="H121" s="13" t="str">
        <f aca="false">IF(COUNTA(B121:G121)=0,"",COUNTIF(B121:G121,"有"))</f>
        <v/>
      </c>
    </row>
    <row r="122" customFormat="false" ht="15" hidden="false" customHeight="false" outlineLevel="0" collapsed="false">
      <c r="H122" s="14" t="str">
        <f aca="false">IF(COUNTA(B122:G122)=0,"",COUNTIF(B122:G122,"有"))</f>
        <v/>
      </c>
    </row>
    <row r="123" customFormat="false" ht="15" hidden="false" customHeight="false" outlineLevel="0" collapsed="false">
      <c r="H123" s="13" t="str">
        <f aca="false">IF(COUNTA(B123:G123)=0,"",COUNTIF(B123:G123,"有"))</f>
        <v/>
      </c>
    </row>
    <row r="124" customFormat="false" ht="15" hidden="false" customHeight="false" outlineLevel="0" collapsed="false">
      <c r="H124" s="14" t="str">
        <f aca="false">IF(COUNTA(B124:G124)=0,"",COUNTIF(B124:G124,"有"))</f>
        <v/>
      </c>
    </row>
    <row r="125" customFormat="false" ht="15" hidden="false" customHeight="false" outlineLevel="0" collapsed="false">
      <c r="H125" s="13" t="str">
        <f aca="false">IF(COUNTA(B125:G125)=0,"",COUNTIF(B125:G125,"有"))</f>
        <v/>
      </c>
    </row>
    <row r="126" customFormat="false" ht="15" hidden="false" customHeight="false" outlineLevel="0" collapsed="false">
      <c r="H126" s="14" t="str">
        <f aca="false">IF(COUNTA(B126:G126)=0,"",COUNTIF(B126:G126,"有"))</f>
        <v/>
      </c>
    </row>
    <row r="127" customFormat="false" ht="15" hidden="false" customHeight="false" outlineLevel="0" collapsed="false">
      <c r="H127" s="13" t="str">
        <f aca="false">IF(COUNTA(B127:G127)=0,"",COUNTIF(B127:G127,"有"))</f>
        <v/>
      </c>
    </row>
    <row r="128" customFormat="false" ht="15" hidden="false" customHeight="false" outlineLevel="0" collapsed="false">
      <c r="H128" s="14" t="str">
        <f aca="false">IF(COUNTA(B128:G128)=0,"",COUNTIF(B128:G128,"有"))</f>
        <v/>
      </c>
    </row>
    <row r="129" customFormat="false" ht="15" hidden="false" customHeight="false" outlineLevel="0" collapsed="false">
      <c r="H129" s="13" t="str">
        <f aca="false">IF(COUNTA(B129:G129)=0,"",COUNTIF(B129:G129,"有"))</f>
        <v/>
      </c>
    </row>
    <row r="130" customFormat="false" ht="15" hidden="false" customHeight="false" outlineLevel="0" collapsed="false">
      <c r="H130" s="14" t="str">
        <f aca="false">IF(COUNTA(B130:G130)=0,"",COUNTIF(B130:G130,"有"))</f>
        <v/>
      </c>
    </row>
    <row r="131" customFormat="false" ht="15" hidden="false" customHeight="false" outlineLevel="0" collapsed="false">
      <c r="H131" s="13" t="str">
        <f aca="false">IF(COUNTA(B131:G131)=0,"",COUNTIF(B131:G131,"有"))</f>
        <v/>
      </c>
    </row>
    <row r="132" customFormat="false" ht="15" hidden="false" customHeight="false" outlineLevel="0" collapsed="false">
      <c r="H132" s="14" t="str">
        <f aca="false">IF(COUNTA(B132:G132)=0,"",COUNTIF(B132:G132,"有"))</f>
        <v/>
      </c>
    </row>
    <row r="133" customFormat="false" ht="15" hidden="false" customHeight="false" outlineLevel="0" collapsed="false">
      <c r="H133" s="13" t="str">
        <f aca="false">IF(COUNTA(B133:G133)=0,"",COUNTIF(B133:G133,"有"))</f>
        <v/>
      </c>
    </row>
    <row r="134" customFormat="false" ht="15" hidden="false" customHeight="false" outlineLevel="0" collapsed="false">
      <c r="H134" s="14" t="str">
        <f aca="false">IF(COUNTA(B134:G134)=0,"",COUNTIF(B134:G134,"有"))</f>
        <v/>
      </c>
    </row>
    <row r="135" customFormat="false" ht="15" hidden="false" customHeight="false" outlineLevel="0" collapsed="false">
      <c r="H135" s="13" t="str">
        <f aca="false">IF(COUNTA(B135:G135)=0,"",COUNTIF(B135:G135,"有"))</f>
        <v/>
      </c>
    </row>
    <row r="136" customFormat="false" ht="15" hidden="false" customHeight="false" outlineLevel="0" collapsed="false">
      <c r="H136" s="14" t="str">
        <f aca="false">IF(COUNTA(B136:G136)=0,"",COUNTIF(B136:G136,"有"))</f>
        <v/>
      </c>
    </row>
    <row r="137" customFormat="false" ht="15" hidden="false" customHeight="false" outlineLevel="0" collapsed="false">
      <c r="H137" s="13" t="str">
        <f aca="false">IF(COUNTA(B137:G137)=0,"",COUNTIF(B137:G137,"有"))</f>
        <v/>
      </c>
    </row>
    <row r="138" customFormat="false" ht="15" hidden="false" customHeight="false" outlineLevel="0" collapsed="false">
      <c r="H138" s="14" t="str">
        <f aca="false">IF(COUNTA(B138:G138)=0,"",COUNTIF(B138:G138,"有"))</f>
        <v/>
      </c>
    </row>
    <row r="139" customFormat="false" ht="15" hidden="false" customHeight="false" outlineLevel="0" collapsed="false">
      <c r="H139" s="13" t="str">
        <f aca="false">IF(COUNTA(B139:G139)=0,"",COUNTIF(B139:G139,"有"))</f>
        <v/>
      </c>
    </row>
    <row r="140" customFormat="false" ht="15" hidden="false" customHeight="false" outlineLevel="0" collapsed="false">
      <c r="H140" s="14" t="str">
        <f aca="false">IF(COUNTA(B140:G140)=0,"",COUNTIF(B140:G140,"有"))</f>
        <v/>
      </c>
    </row>
    <row r="141" customFormat="false" ht="15" hidden="false" customHeight="false" outlineLevel="0" collapsed="false">
      <c r="H141" s="13" t="str">
        <f aca="false">IF(COUNTA(B141:G141)=0,"",COUNTIF(B141:G141,"有"))</f>
        <v/>
      </c>
    </row>
    <row r="142" customFormat="false" ht="15" hidden="false" customHeight="false" outlineLevel="0" collapsed="false">
      <c r="H142" s="14" t="str">
        <f aca="false">IF(COUNTA(B142:G142)=0,"",COUNTIF(B142:G142,"有"))</f>
        <v/>
      </c>
    </row>
    <row r="143" customFormat="false" ht="15" hidden="false" customHeight="false" outlineLevel="0" collapsed="false">
      <c r="H143" s="13" t="str">
        <f aca="false">IF(COUNTA(B143:G143)=0,"",COUNTIF(B143:G143,"有"))</f>
        <v/>
      </c>
    </row>
    <row r="144" customFormat="false" ht="15" hidden="false" customHeight="false" outlineLevel="0" collapsed="false">
      <c r="H144" s="14" t="str">
        <f aca="false">IF(COUNTA(B144:G144)=0,"",COUNTIF(B144:G144,"有"))</f>
        <v/>
      </c>
    </row>
    <row r="145" customFormat="false" ht="15" hidden="false" customHeight="false" outlineLevel="0" collapsed="false">
      <c r="H145" s="13" t="str">
        <f aca="false">IF(COUNTA(B145:G145)=0,"",COUNTIF(B145:G145,"有"))</f>
        <v/>
      </c>
    </row>
    <row r="146" customFormat="false" ht="15" hidden="false" customHeight="false" outlineLevel="0" collapsed="false">
      <c r="H146" s="14" t="str">
        <f aca="false">IF(COUNTA(B146:G146)=0,"",COUNTIF(B146:G146,"有"))</f>
        <v/>
      </c>
    </row>
    <row r="147" customFormat="false" ht="15" hidden="false" customHeight="false" outlineLevel="0" collapsed="false">
      <c r="H147" s="13" t="str">
        <f aca="false">IF(COUNTA(B147:G147)=0,"",COUNTIF(B147:G147,"有"))</f>
        <v/>
      </c>
    </row>
    <row r="148" customFormat="false" ht="15" hidden="false" customHeight="false" outlineLevel="0" collapsed="false">
      <c r="H148" s="14" t="str">
        <f aca="false">IF(COUNTA(B148:G148)=0,"",COUNTIF(B148:G148,"有"))</f>
        <v/>
      </c>
    </row>
    <row r="149" customFormat="false" ht="15" hidden="false" customHeight="false" outlineLevel="0" collapsed="false">
      <c r="H149" s="13" t="str">
        <f aca="false">IF(COUNTA(B149:G149)=0,"",COUNTIF(B149:G149,"有"))</f>
        <v/>
      </c>
    </row>
    <row r="150" customFormat="false" ht="15" hidden="false" customHeight="false" outlineLevel="0" collapsed="false">
      <c r="H150" s="14" t="str">
        <f aca="false">IF(COUNTA(B150:G150)=0,"",COUNTIF(B150:G150,"有"))</f>
        <v/>
      </c>
    </row>
    <row r="151" customFormat="false" ht="15" hidden="false" customHeight="false" outlineLevel="0" collapsed="false">
      <c r="H151" s="13" t="str">
        <f aca="false">IF(COUNTA(B151:G151)=0,"",COUNTIF(B151:G151,"有"))</f>
        <v/>
      </c>
    </row>
    <row r="152" customFormat="false" ht="15" hidden="false" customHeight="false" outlineLevel="0" collapsed="false">
      <c r="H152" s="14" t="str">
        <f aca="false">IF(COUNTA(B152:G152)=0,"",COUNTIF(B152:G152,"有"))</f>
        <v/>
      </c>
    </row>
    <row r="153" customFormat="false" ht="15" hidden="false" customHeight="false" outlineLevel="0" collapsed="false">
      <c r="H153" s="13" t="str">
        <f aca="false">IF(COUNTA(B153:G153)=0,"",COUNTIF(B153:G153,"有"))</f>
        <v/>
      </c>
    </row>
    <row r="154" customFormat="false" ht="15" hidden="false" customHeight="false" outlineLevel="0" collapsed="false">
      <c r="H154" s="14" t="str">
        <f aca="false">IF(COUNTA(B154:G154)=0,"",COUNTIF(B154:G154,"有"))</f>
        <v/>
      </c>
    </row>
    <row r="155" customFormat="false" ht="15" hidden="false" customHeight="false" outlineLevel="0" collapsed="false">
      <c r="H155" s="13" t="str">
        <f aca="false">IF(COUNTA(B155:G155)=0,"",COUNTIF(B155:G155,"有"))</f>
        <v/>
      </c>
    </row>
    <row r="156" customFormat="false" ht="15" hidden="false" customHeight="false" outlineLevel="0" collapsed="false">
      <c r="H156" s="14" t="str">
        <f aca="false">IF(COUNTA(B156:G156)=0,"",COUNTIF(B156:G156,"有"))</f>
        <v/>
      </c>
    </row>
    <row r="157" customFormat="false" ht="15" hidden="false" customHeight="false" outlineLevel="0" collapsed="false">
      <c r="H157" s="13" t="str">
        <f aca="false">IF(COUNTA(B157:G157)=0,"",COUNTIF(B157:G157,"有"))</f>
        <v/>
      </c>
    </row>
    <row r="158" customFormat="false" ht="15" hidden="false" customHeight="false" outlineLevel="0" collapsed="false">
      <c r="H158" s="14" t="str">
        <f aca="false">IF(COUNTA(B158:G158)=0,"",COUNTIF(B158:G158,"有"))</f>
        <v/>
      </c>
    </row>
    <row r="159" customFormat="false" ht="15" hidden="false" customHeight="false" outlineLevel="0" collapsed="false">
      <c r="H159" s="13" t="str">
        <f aca="false">IF(COUNTA(B159:G159)=0,"",COUNTIF(B159:G159,"有"))</f>
        <v/>
      </c>
    </row>
    <row r="160" customFormat="false" ht="15" hidden="false" customHeight="false" outlineLevel="0" collapsed="false">
      <c r="H160" s="14" t="str">
        <f aca="false">IF(COUNTA(B160:G160)=0,"",COUNTIF(B160:G160,"有"))</f>
        <v/>
      </c>
    </row>
    <row r="161" customFormat="false" ht="15" hidden="false" customHeight="false" outlineLevel="0" collapsed="false">
      <c r="H161" s="13" t="str">
        <f aca="false">IF(COUNTA(B161:G161)=0,"",COUNTIF(B161:G161,"有"))</f>
        <v/>
      </c>
    </row>
    <row r="162" customFormat="false" ht="15" hidden="false" customHeight="false" outlineLevel="0" collapsed="false">
      <c r="H162" s="14" t="str">
        <f aca="false">IF(COUNTA(B162:G162)=0,"",COUNTIF(B162:G162,"有"))</f>
        <v/>
      </c>
    </row>
    <row r="163" customFormat="false" ht="15" hidden="false" customHeight="false" outlineLevel="0" collapsed="false">
      <c r="H163" s="13" t="str">
        <f aca="false">IF(COUNTA(B163:G163)=0,"",COUNTIF(B163:G163,"有"))</f>
        <v/>
      </c>
    </row>
    <row r="164" customFormat="false" ht="15" hidden="false" customHeight="false" outlineLevel="0" collapsed="false">
      <c r="H164" s="14" t="str">
        <f aca="false">IF(COUNTA(B164:G164)=0,"",COUNTIF(B164:G164,"有"))</f>
        <v/>
      </c>
    </row>
    <row r="165" customFormat="false" ht="15" hidden="false" customHeight="false" outlineLevel="0" collapsed="false">
      <c r="H165" s="13" t="str">
        <f aca="false">IF(COUNTA(B165:G165)=0,"",COUNTIF(B165:G165,"有"))</f>
        <v/>
      </c>
    </row>
    <row r="166" customFormat="false" ht="15" hidden="false" customHeight="false" outlineLevel="0" collapsed="false">
      <c r="H166" s="14" t="str">
        <f aca="false">IF(COUNTA(B166:G166)=0,"",COUNTIF(B166:G166,"有"))</f>
        <v/>
      </c>
    </row>
    <row r="167" customFormat="false" ht="15" hidden="false" customHeight="false" outlineLevel="0" collapsed="false">
      <c r="H167" s="13" t="str">
        <f aca="false">IF(COUNTA(B167:G167)=0,"",COUNTIF(B167:G167,"有"))</f>
        <v/>
      </c>
    </row>
    <row r="168" customFormat="false" ht="15" hidden="false" customHeight="false" outlineLevel="0" collapsed="false">
      <c r="H168" s="14" t="str">
        <f aca="false">IF(COUNTA(B168:G168)=0,"",COUNTIF(B168:G168,"有"))</f>
        <v/>
      </c>
    </row>
    <row r="169" customFormat="false" ht="15" hidden="false" customHeight="false" outlineLevel="0" collapsed="false">
      <c r="H169" s="13" t="str">
        <f aca="false">IF(COUNTA(B169:G169)=0,"",COUNTIF(B169:G169,"有"))</f>
        <v/>
      </c>
    </row>
    <row r="170" customFormat="false" ht="15" hidden="false" customHeight="false" outlineLevel="0" collapsed="false">
      <c r="H170" s="14" t="str">
        <f aca="false">IF(COUNTA(B170:G170)=0,"",COUNTIF(B170:G170,"有"))</f>
        <v/>
      </c>
    </row>
    <row r="171" customFormat="false" ht="15" hidden="false" customHeight="false" outlineLevel="0" collapsed="false">
      <c r="H171" s="13" t="str">
        <f aca="false">IF(COUNTA(B171:G171)=0,"",COUNTIF(B171:G171,"有"))</f>
        <v/>
      </c>
    </row>
    <row r="172" customFormat="false" ht="15" hidden="false" customHeight="false" outlineLevel="0" collapsed="false">
      <c r="H172" s="14" t="str">
        <f aca="false">IF(COUNTA(B172:G172)=0,"",COUNTIF(B172:G172,"有"))</f>
        <v/>
      </c>
    </row>
    <row r="173" customFormat="false" ht="15" hidden="false" customHeight="false" outlineLevel="0" collapsed="false">
      <c r="H173" s="13" t="str">
        <f aca="false">IF(COUNTA(B173:G173)=0,"",COUNTIF(B173:G173,"有"))</f>
        <v/>
      </c>
    </row>
    <row r="174" customFormat="false" ht="15" hidden="false" customHeight="false" outlineLevel="0" collapsed="false">
      <c r="H174" s="14" t="str">
        <f aca="false">IF(COUNTA(B174:G174)=0,"",COUNTIF(B174:G174,"有"))</f>
        <v/>
      </c>
    </row>
    <row r="175" customFormat="false" ht="15" hidden="false" customHeight="false" outlineLevel="0" collapsed="false">
      <c r="H175" s="13" t="str">
        <f aca="false">IF(COUNTA(B175:G175)=0,"",COUNTIF(B175:G175,"有"))</f>
        <v/>
      </c>
    </row>
    <row r="176" customFormat="false" ht="15" hidden="false" customHeight="false" outlineLevel="0" collapsed="false">
      <c r="H176" s="14" t="str">
        <f aca="false">IF(COUNTA(B176:G176)=0,"",COUNTIF(B176:G176,"有"))</f>
        <v/>
      </c>
    </row>
    <row r="177" customFormat="false" ht="15" hidden="false" customHeight="false" outlineLevel="0" collapsed="false">
      <c r="H177" s="13" t="str">
        <f aca="false">IF(COUNTA(B177:G177)=0,"",COUNTIF(B177:G177,"有"))</f>
        <v/>
      </c>
    </row>
    <row r="178" customFormat="false" ht="15" hidden="false" customHeight="false" outlineLevel="0" collapsed="false">
      <c r="H178" s="14" t="str">
        <f aca="false">IF(COUNTA(B178:G178)=0,"",COUNTIF(B178:G178,"有"))</f>
        <v/>
      </c>
    </row>
    <row r="179" customFormat="false" ht="15" hidden="false" customHeight="false" outlineLevel="0" collapsed="false">
      <c r="H179" s="13" t="str">
        <f aca="false">IF(COUNTA(B179:G179)=0,"",COUNTIF(B179:G179,"有"))</f>
        <v/>
      </c>
    </row>
    <row r="180" customFormat="false" ht="15" hidden="false" customHeight="false" outlineLevel="0" collapsed="false">
      <c r="H180" s="14" t="str">
        <f aca="false">IF(COUNTA(B180:G180)=0,"",COUNTIF(B180:G180,"有"))</f>
        <v/>
      </c>
    </row>
    <row r="181" customFormat="false" ht="15" hidden="false" customHeight="false" outlineLevel="0" collapsed="false">
      <c r="H181" s="13" t="str">
        <f aca="false">IF(COUNTA(B181:G181)=0,"",COUNTIF(B181:G181,"有"))</f>
        <v/>
      </c>
    </row>
    <row r="182" customFormat="false" ht="15" hidden="false" customHeight="false" outlineLevel="0" collapsed="false">
      <c r="H182" s="14" t="str">
        <f aca="false">IF(COUNTA(B182:G182)=0,"",COUNTIF(B182:G182,"有"))</f>
        <v/>
      </c>
    </row>
    <row r="183" customFormat="false" ht="15" hidden="false" customHeight="false" outlineLevel="0" collapsed="false">
      <c r="H183" s="13" t="str">
        <f aca="false">IF(COUNTA(B183:G183)=0,"",COUNTIF(B183:G183,"有"))</f>
        <v/>
      </c>
    </row>
    <row r="184" customFormat="false" ht="15" hidden="false" customHeight="false" outlineLevel="0" collapsed="false">
      <c r="H184" s="14" t="str">
        <f aca="false">IF(COUNTA(B184:G184)=0,"",COUNTIF(B184:G184,"有"))</f>
        <v/>
      </c>
    </row>
    <row r="185" customFormat="false" ht="15" hidden="false" customHeight="false" outlineLevel="0" collapsed="false">
      <c r="H185" s="13" t="str">
        <f aca="false">IF(COUNTA(B185:G185)=0,"",COUNTIF(B185:G185,"有"))</f>
        <v/>
      </c>
    </row>
    <row r="186" customFormat="false" ht="15" hidden="false" customHeight="false" outlineLevel="0" collapsed="false">
      <c r="H186" s="14" t="str">
        <f aca="false">IF(COUNTA(B186:G186)=0,"",COUNTIF(B186:G186,"有"))</f>
        <v/>
      </c>
    </row>
    <row r="187" customFormat="false" ht="15" hidden="false" customHeight="false" outlineLevel="0" collapsed="false">
      <c r="H187" s="13" t="str">
        <f aca="false">IF(COUNTA(B187:G187)=0,"",COUNTIF(B187:G187,"有"))</f>
        <v/>
      </c>
    </row>
    <row r="188" customFormat="false" ht="15" hidden="false" customHeight="false" outlineLevel="0" collapsed="false">
      <c r="H188" s="14" t="str">
        <f aca="false">IF(COUNTA(B188:G188)=0,"",COUNTIF(B188:G188,"有"))</f>
        <v/>
      </c>
    </row>
    <row r="189" customFormat="false" ht="15" hidden="false" customHeight="false" outlineLevel="0" collapsed="false">
      <c r="H189" s="13" t="str">
        <f aca="false">IF(COUNTA(B189:G189)=0,"",COUNTIF(B189:G189,"有"))</f>
        <v/>
      </c>
    </row>
    <row r="190" customFormat="false" ht="15" hidden="false" customHeight="false" outlineLevel="0" collapsed="false">
      <c r="H190" s="14" t="str">
        <f aca="false">IF(COUNTA(B190:G190)=0,"",COUNTIF(B190:G190,"有"))</f>
        <v/>
      </c>
    </row>
    <row r="191" customFormat="false" ht="15" hidden="false" customHeight="false" outlineLevel="0" collapsed="false">
      <c r="H191" s="13" t="str">
        <f aca="false">IF(COUNTA(B191:G191)=0,"",COUNTIF(B191:G191,"有"))</f>
        <v/>
      </c>
    </row>
    <row r="192" customFormat="false" ht="15" hidden="false" customHeight="false" outlineLevel="0" collapsed="false">
      <c r="H192" s="14" t="str">
        <f aca="false">IF(COUNTA(B192:G192)=0,"",COUNTIF(B192:G192,"有"))</f>
        <v/>
      </c>
    </row>
    <row r="193" customFormat="false" ht="15" hidden="false" customHeight="false" outlineLevel="0" collapsed="false">
      <c r="H193" s="13" t="str">
        <f aca="false">IF(COUNTA(B193:G193)=0,"",COUNTIF(B193:G193,"有"))</f>
        <v/>
      </c>
    </row>
    <row r="194" customFormat="false" ht="15" hidden="false" customHeight="false" outlineLevel="0" collapsed="false">
      <c r="H194" s="14" t="str">
        <f aca="false">IF(COUNTA(B194:G194)=0,"",COUNTIF(B194:G194,"有"))</f>
        <v/>
      </c>
    </row>
    <row r="195" customFormat="false" ht="15" hidden="false" customHeight="false" outlineLevel="0" collapsed="false">
      <c r="H195" s="13" t="str">
        <f aca="false">IF(COUNTA(B195:G195)=0,"",COUNTIF(B195:G195,"有"))</f>
        <v/>
      </c>
    </row>
    <row r="196" customFormat="false" ht="15" hidden="false" customHeight="false" outlineLevel="0" collapsed="false">
      <c r="H196" s="14" t="str">
        <f aca="false">IF(COUNTA(B196:G196)=0,"",COUNTIF(B196:G196,"有"))</f>
        <v/>
      </c>
    </row>
    <row r="197" customFormat="false" ht="15" hidden="false" customHeight="false" outlineLevel="0" collapsed="false">
      <c r="H197" s="13" t="str">
        <f aca="false">IF(COUNTA(B197:G197)=0,"",COUNTIF(B197:G197,"有"))</f>
        <v/>
      </c>
    </row>
    <row r="198" customFormat="false" ht="15" hidden="false" customHeight="false" outlineLevel="0" collapsed="false">
      <c r="H198" s="14" t="str">
        <f aca="false">IF(COUNTA(B198:G198)=0,"",COUNTIF(B198:G198,"有"))</f>
        <v/>
      </c>
    </row>
    <row r="199" customFormat="false" ht="15" hidden="false" customHeight="false" outlineLevel="0" collapsed="false">
      <c r="H199" s="13" t="str">
        <f aca="false">IF(COUNTA(B199:G199)=0,"",COUNTIF(B199:G199,"有"))</f>
        <v/>
      </c>
    </row>
    <row r="200" customFormat="false" ht="15" hidden="false" customHeight="false" outlineLevel="0" collapsed="false">
      <c r="H200" s="14" t="str">
        <f aca="false">IF(COUNTA(B200:G200)=0,"",COUNTIF(B200:G200,"有"))</f>
        <v/>
      </c>
    </row>
    <row r="210" customFormat="false" ht="15" hidden="false" customHeight="false" outlineLevel="0" collapsed="false">
      <c r="A210" s="15" t="s">
        <v>74</v>
      </c>
    </row>
    <row r="211" customFormat="false" ht="15" hidden="false" customHeight="false" outlineLevel="0" collapsed="false">
      <c r="A211" s="16" t="s">
        <v>75</v>
      </c>
      <c r="B211" s="17" t="n">
        <f aca="false">COUNTIF(I5:I200,"入力不可")</f>
        <v>0</v>
      </c>
    </row>
    <row r="212" customFormat="false" ht="15" hidden="false" customHeight="false" outlineLevel="0" collapsed="false">
      <c r="A212" s="16" t="s">
        <v>76</v>
      </c>
      <c r="B212" s="17" t="n">
        <f aca="false">COUNTIF(I5:I200,"要マスキング")</f>
        <v>2</v>
      </c>
    </row>
    <row r="213" customFormat="false" ht="15" hidden="false" customHeight="false" outlineLevel="0" collapsed="false">
      <c r="A213" s="16" t="s">
        <v>77</v>
      </c>
      <c r="B213" s="17" t="n">
        <f aca="false">COUNTIF(I5:I200,"入力可")</f>
        <v>1</v>
      </c>
    </row>
  </sheetData>
  <dataValidations count="2">
    <dataValidation allowBlank="true" errorStyle="stop" operator="between" showDropDown="false" showErrorMessage="false" showInputMessage="false" sqref="B5:G200" type="list">
      <formula1>"有,無"</formula1>
      <formula2>0</formula2>
    </dataValidation>
    <dataValidation allowBlank="true" errorStyle="stop" operator="between" showDropDown="false" showErrorMessage="false" showInputMessage="false" sqref="I5:I200" type="list">
      <formula1>"入力可,要マスキング,入力不可"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30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8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78</v>
      </c>
    </row>
    <row r="4" customFormat="false" ht="30" hidden="false" customHeight="true" outlineLevel="0" collapsed="false">
      <c r="A4" s="3" t="s">
        <v>2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</row>
    <row r="5" customFormat="false" ht="15" hidden="false" customHeight="false" outlineLevel="0" collapsed="false">
      <c r="A5" s="4" t="s">
        <v>13</v>
      </c>
      <c r="B5" s="5" t="s">
        <v>85</v>
      </c>
      <c r="C5" s="5" t="s">
        <v>86</v>
      </c>
      <c r="D5" s="4" t="s">
        <v>14</v>
      </c>
      <c r="E5" s="5" t="s">
        <v>15</v>
      </c>
      <c r="F5" s="5" t="s">
        <v>87</v>
      </c>
      <c r="G5" s="4" t="s">
        <v>88</v>
      </c>
    </row>
    <row r="6" customFormat="false" ht="15" hidden="false" customHeight="false" outlineLevel="0" collapsed="false">
      <c r="A6" s="8" t="s">
        <v>22</v>
      </c>
      <c r="B6" s="9" t="s">
        <v>85</v>
      </c>
      <c r="C6" s="9" t="s">
        <v>89</v>
      </c>
      <c r="D6" s="8" t="s">
        <v>23</v>
      </c>
      <c r="E6" s="9" t="s">
        <v>24</v>
      </c>
      <c r="F6" s="9" t="s">
        <v>87</v>
      </c>
      <c r="G6" s="9" t="s">
        <v>90</v>
      </c>
    </row>
    <row r="7" customFormat="false" ht="15" hidden="false" customHeight="false" outlineLevel="0" collapsed="false">
      <c r="A7" s="4" t="s">
        <v>30</v>
      </c>
      <c r="B7" s="5" t="s">
        <v>91</v>
      </c>
      <c r="C7" s="4" t="s">
        <v>92</v>
      </c>
      <c r="D7" s="4" t="s">
        <v>92</v>
      </c>
      <c r="E7" s="4" t="s">
        <v>92</v>
      </c>
      <c r="F7" s="4" t="s">
        <v>92</v>
      </c>
      <c r="G7" s="4" t="s">
        <v>92</v>
      </c>
    </row>
    <row r="210" customFormat="false" ht="15" hidden="false" customHeight="false" outlineLevel="0" collapsed="false">
      <c r="A210" s="15" t="s">
        <v>74</v>
      </c>
    </row>
    <row r="211" customFormat="false" ht="15" hidden="false" customHeight="false" outlineLevel="0" collapsed="false">
      <c r="A211" s="16" t="s">
        <v>93</v>
      </c>
      <c r="B211" s="17" t="n">
        <f aca="false">COUNTIFS(B5:B200,"要",F5:F200,"未")</f>
        <v>0</v>
      </c>
    </row>
    <row r="212" customFormat="false" ht="15" hidden="false" customHeight="false" outlineLevel="0" collapsed="false">
      <c r="A212" s="16" t="s">
        <v>94</v>
      </c>
      <c r="B212" s="17" t="n">
        <f aca="false">COUNTIFS(B5:B200,"要",F5:F200,"済")</f>
        <v>2</v>
      </c>
    </row>
  </sheetData>
  <dataValidations count="2">
    <dataValidation allowBlank="true" errorStyle="stop" operator="between" showDropDown="false" showErrorMessage="false" showInputMessage="false" sqref="B5:B200" type="list">
      <formula1>"要,不要"</formula1>
      <formula2>0</formula2>
    </dataValidation>
    <dataValidation allowBlank="true" errorStyle="stop" operator="between" showDropDown="false" showErrorMessage="false" showInputMessage="false" sqref="F5:F200" type="list">
      <formula1>"済,未,-"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4" min="2" style="0" width="13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8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95</v>
      </c>
    </row>
    <row r="4" customFormat="false" ht="30" hidden="false" customHeight="true" outlineLevel="0" collapsed="false">
      <c r="A4" s="3" t="s">
        <v>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</row>
    <row r="5" customFormat="false" ht="15" hidden="false" customHeight="false" outlineLevel="0" collapsed="false">
      <c r="A5" s="4" t="s">
        <v>13</v>
      </c>
      <c r="B5" s="5" t="s">
        <v>87</v>
      </c>
      <c r="C5" s="5" t="s">
        <v>87</v>
      </c>
      <c r="D5" s="5" t="s">
        <v>87</v>
      </c>
      <c r="E5" s="5" t="s">
        <v>91</v>
      </c>
      <c r="F5" s="5" t="s">
        <v>103</v>
      </c>
      <c r="G5" s="4" t="s">
        <v>14</v>
      </c>
      <c r="H5" s="7" t="str">
        <f aca="false">IF(AND(B5&lt;&gt;"未",B5&lt;&gt;"",C5&lt;&gt;"未",C5&lt;&gt;"",D5&lt;&gt;"未",D5&lt;&gt;"",E5&lt;&gt;"未",E5&lt;&gt;"",F5="承認"),"利用開始可","未了")</f>
        <v>利用開始可</v>
      </c>
    </row>
    <row r="6" customFormat="false" ht="15" hidden="false" customHeight="false" outlineLevel="0" collapsed="false">
      <c r="A6" s="8" t="s">
        <v>22</v>
      </c>
      <c r="B6" s="9" t="s">
        <v>87</v>
      </c>
      <c r="C6" s="9" t="s">
        <v>87</v>
      </c>
      <c r="D6" s="9" t="s">
        <v>91</v>
      </c>
      <c r="E6" s="9" t="s">
        <v>87</v>
      </c>
      <c r="F6" s="9" t="s">
        <v>103</v>
      </c>
      <c r="G6" s="8" t="s">
        <v>23</v>
      </c>
      <c r="H6" s="11" t="str">
        <f aca="false">IF(AND(B6&lt;&gt;"未",B6&lt;&gt;"",C6&lt;&gt;"未",C6&lt;&gt;"",D6&lt;&gt;"未",D6&lt;&gt;"",E6&lt;&gt;"未",E6&lt;&gt;"",F6="承認"),"利用開始可","未了")</f>
        <v>利用開始可</v>
      </c>
    </row>
    <row r="7" customFormat="false" ht="15" hidden="false" customHeight="false" outlineLevel="0" collapsed="false">
      <c r="A7" s="4" t="s">
        <v>30</v>
      </c>
      <c r="B7" s="5" t="s">
        <v>91</v>
      </c>
      <c r="C7" s="5" t="s">
        <v>91</v>
      </c>
      <c r="D7" s="5" t="s">
        <v>91</v>
      </c>
      <c r="E7" s="5" t="s">
        <v>91</v>
      </c>
      <c r="F7" s="5" t="s">
        <v>103</v>
      </c>
      <c r="G7" s="4" t="s">
        <v>20</v>
      </c>
      <c r="H7" s="7" t="str">
        <f aca="false">IF(AND(B7&lt;&gt;"未",B7&lt;&gt;"",C7&lt;&gt;"未",C7&lt;&gt;"",D7&lt;&gt;"未",D7&lt;&gt;"",E7&lt;&gt;"未",E7&lt;&gt;"",F7="承認"),"利用開始可","未了")</f>
        <v>利用開始可</v>
      </c>
    </row>
    <row r="8" customFormat="false" ht="15" hidden="false" customHeight="false" outlineLevel="0" collapsed="false">
      <c r="H8" s="11" t="str">
        <f aca="false">IF(A8="","",IF(AND(B8&lt;&gt;"未",B8&lt;&gt;"",C8&lt;&gt;"未",C8&lt;&gt;"",D8&lt;&gt;"未",D8&lt;&gt;"",E8&lt;&gt;"未",E8&lt;&gt;"",F8="承認"),"利用開始可","未了"))</f>
        <v/>
      </c>
    </row>
    <row r="9" customFormat="false" ht="15" hidden="false" customHeight="false" outlineLevel="0" collapsed="false">
      <c r="H9" s="7" t="str">
        <f aca="false">IF(A9="","",IF(AND(B9&lt;&gt;"未",B9&lt;&gt;"",C9&lt;&gt;"未",C9&lt;&gt;"",D9&lt;&gt;"未",D9&lt;&gt;"",E9&lt;&gt;"未",E9&lt;&gt;"",F9="承認"),"利用開始可","未了"))</f>
        <v/>
      </c>
    </row>
    <row r="10" customFormat="false" ht="15" hidden="false" customHeight="false" outlineLevel="0" collapsed="false">
      <c r="H10" s="11" t="str">
        <f aca="false">IF(A10="","",IF(AND(B10&lt;&gt;"未",B10&lt;&gt;"",C10&lt;&gt;"未",C10&lt;&gt;"",D10&lt;&gt;"未",D10&lt;&gt;"",E10&lt;&gt;"未",E10&lt;&gt;"",F10="承認"),"利用開始可","未了"))</f>
        <v/>
      </c>
    </row>
    <row r="11" customFormat="false" ht="15" hidden="false" customHeight="false" outlineLevel="0" collapsed="false">
      <c r="H11" s="7" t="str">
        <f aca="false">IF(A11="","",IF(AND(B11&lt;&gt;"未",B11&lt;&gt;"",C11&lt;&gt;"未",C11&lt;&gt;"",D11&lt;&gt;"未",D11&lt;&gt;"",E11&lt;&gt;"未",E11&lt;&gt;"",F11="承認"),"利用開始可","未了"))</f>
        <v/>
      </c>
    </row>
    <row r="12" customFormat="false" ht="15" hidden="false" customHeight="false" outlineLevel="0" collapsed="false">
      <c r="H12" s="11" t="str">
        <f aca="false">IF(A12="","",IF(AND(B12&lt;&gt;"未",B12&lt;&gt;"",C12&lt;&gt;"未",C12&lt;&gt;"",D12&lt;&gt;"未",D12&lt;&gt;"",E12&lt;&gt;"未",E12&lt;&gt;"",F12="承認"),"利用開始可","未了"))</f>
        <v/>
      </c>
    </row>
    <row r="13" customFormat="false" ht="15" hidden="false" customHeight="false" outlineLevel="0" collapsed="false">
      <c r="H13" s="7" t="str">
        <f aca="false">IF(A13="","",IF(AND(B13&lt;&gt;"未",B13&lt;&gt;"",C13&lt;&gt;"未",C13&lt;&gt;"",D13&lt;&gt;"未",D13&lt;&gt;"",E13&lt;&gt;"未",E13&lt;&gt;"",F13="承認"),"利用開始可","未了"))</f>
        <v/>
      </c>
    </row>
    <row r="14" customFormat="false" ht="15" hidden="false" customHeight="false" outlineLevel="0" collapsed="false">
      <c r="H14" s="11" t="str">
        <f aca="false">IF(A14="","",IF(AND(B14&lt;&gt;"未",B14&lt;&gt;"",C14&lt;&gt;"未",C14&lt;&gt;"",D14&lt;&gt;"未",D14&lt;&gt;"",E14&lt;&gt;"未",E14&lt;&gt;"",F14="承認"),"利用開始可","未了"))</f>
        <v/>
      </c>
    </row>
    <row r="15" customFormat="false" ht="15" hidden="false" customHeight="false" outlineLevel="0" collapsed="false">
      <c r="H15" s="7" t="str">
        <f aca="false">IF(A15="","",IF(AND(B15&lt;&gt;"未",B15&lt;&gt;"",C15&lt;&gt;"未",C15&lt;&gt;"",D15&lt;&gt;"未",D15&lt;&gt;"",E15&lt;&gt;"未",E15&lt;&gt;"",F15="承認"),"利用開始可","未了"))</f>
        <v/>
      </c>
    </row>
    <row r="16" customFormat="false" ht="15" hidden="false" customHeight="false" outlineLevel="0" collapsed="false">
      <c r="H16" s="11" t="str">
        <f aca="false">IF(A16="","",IF(AND(B16&lt;&gt;"未",B16&lt;&gt;"",C16&lt;&gt;"未",C16&lt;&gt;"",D16&lt;&gt;"未",D16&lt;&gt;"",E16&lt;&gt;"未",E16&lt;&gt;"",F16="承認"),"利用開始可","未了"))</f>
        <v/>
      </c>
    </row>
    <row r="17" customFormat="false" ht="15" hidden="false" customHeight="false" outlineLevel="0" collapsed="false">
      <c r="H17" s="7" t="str">
        <f aca="false">IF(A17="","",IF(AND(B17&lt;&gt;"未",B17&lt;&gt;"",C17&lt;&gt;"未",C17&lt;&gt;"",D17&lt;&gt;"未",D17&lt;&gt;"",E17&lt;&gt;"未",E17&lt;&gt;"",F17="承認"),"利用開始可","未了"))</f>
        <v/>
      </c>
    </row>
    <row r="18" customFormat="false" ht="15" hidden="false" customHeight="false" outlineLevel="0" collapsed="false">
      <c r="H18" s="11" t="str">
        <f aca="false">IF(A18="","",IF(AND(B18&lt;&gt;"未",B18&lt;&gt;"",C18&lt;&gt;"未",C18&lt;&gt;"",D18&lt;&gt;"未",D18&lt;&gt;"",E18&lt;&gt;"未",E18&lt;&gt;"",F18="承認"),"利用開始可","未了"))</f>
        <v/>
      </c>
    </row>
    <row r="19" customFormat="false" ht="15" hidden="false" customHeight="false" outlineLevel="0" collapsed="false">
      <c r="H19" s="7" t="str">
        <f aca="false">IF(A19="","",IF(AND(B19&lt;&gt;"未",B19&lt;&gt;"",C19&lt;&gt;"未",C19&lt;&gt;"",D19&lt;&gt;"未",D19&lt;&gt;"",E19&lt;&gt;"未",E19&lt;&gt;"",F19="承認"),"利用開始可","未了"))</f>
        <v/>
      </c>
    </row>
    <row r="20" customFormat="false" ht="15" hidden="false" customHeight="false" outlineLevel="0" collapsed="false">
      <c r="H20" s="11" t="str">
        <f aca="false">IF(A20="","",IF(AND(B20&lt;&gt;"未",B20&lt;&gt;"",C20&lt;&gt;"未",C20&lt;&gt;"",D20&lt;&gt;"未",D20&lt;&gt;"",E20&lt;&gt;"未",E20&lt;&gt;"",F20="承認"),"利用開始可","未了"))</f>
        <v/>
      </c>
    </row>
    <row r="21" customFormat="false" ht="15" hidden="false" customHeight="false" outlineLevel="0" collapsed="false">
      <c r="H21" s="7" t="str">
        <f aca="false">IF(A21="","",IF(AND(B21&lt;&gt;"未",B21&lt;&gt;"",C21&lt;&gt;"未",C21&lt;&gt;"",D21&lt;&gt;"未",D21&lt;&gt;"",E21&lt;&gt;"未",E21&lt;&gt;"",F21="承認"),"利用開始可","未了"))</f>
        <v/>
      </c>
    </row>
    <row r="22" customFormat="false" ht="15" hidden="false" customHeight="false" outlineLevel="0" collapsed="false">
      <c r="H22" s="11" t="str">
        <f aca="false">IF(A22="","",IF(AND(B22&lt;&gt;"未",B22&lt;&gt;"",C22&lt;&gt;"未",C22&lt;&gt;"",D22&lt;&gt;"未",D22&lt;&gt;"",E22&lt;&gt;"未",E22&lt;&gt;"",F22="承認"),"利用開始可","未了"))</f>
        <v/>
      </c>
    </row>
    <row r="23" customFormat="false" ht="15" hidden="false" customHeight="false" outlineLevel="0" collapsed="false">
      <c r="H23" s="7" t="str">
        <f aca="false">IF(A23="","",IF(AND(B23&lt;&gt;"未",B23&lt;&gt;"",C23&lt;&gt;"未",C23&lt;&gt;"",D23&lt;&gt;"未",D23&lt;&gt;"",E23&lt;&gt;"未",E23&lt;&gt;"",F23="承認"),"利用開始可","未了"))</f>
        <v/>
      </c>
    </row>
    <row r="24" customFormat="false" ht="15" hidden="false" customHeight="false" outlineLevel="0" collapsed="false">
      <c r="H24" s="11" t="str">
        <f aca="false">IF(A24="","",IF(AND(B24&lt;&gt;"未",B24&lt;&gt;"",C24&lt;&gt;"未",C24&lt;&gt;"",D24&lt;&gt;"未",D24&lt;&gt;"",E24&lt;&gt;"未",E24&lt;&gt;"",F24="承認"),"利用開始可","未了"))</f>
        <v/>
      </c>
    </row>
    <row r="25" customFormat="false" ht="15" hidden="false" customHeight="false" outlineLevel="0" collapsed="false">
      <c r="H25" s="7" t="str">
        <f aca="false">IF(A25="","",IF(AND(B25&lt;&gt;"未",B25&lt;&gt;"",C25&lt;&gt;"未",C25&lt;&gt;"",D25&lt;&gt;"未",D25&lt;&gt;"",E25&lt;&gt;"未",E25&lt;&gt;"",F25="承認"),"利用開始可","未了"))</f>
        <v/>
      </c>
    </row>
    <row r="26" customFormat="false" ht="15" hidden="false" customHeight="false" outlineLevel="0" collapsed="false">
      <c r="H26" s="11" t="str">
        <f aca="false">IF(A26="","",IF(AND(B26&lt;&gt;"未",B26&lt;&gt;"",C26&lt;&gt;"未",C26&lt;&gt;"",D26&lt;&gt;"未",D26&lt;&gt;"",E26&lt;&gt;"未",E26&lt;&gt;"",F26="承認"),"利用開始可","未了"))</f>
        <v/>
      </c>
    </row>
    <row r="27" customFormat="false" ht="15" hidden="false" customHeight="false" outlineLevel="0" collapsed="false">
      <c r="H27" s="7" t="str">
        <f aca="false">IF(A27="","",IF(AND(B27&lt;&gt;"未",B27&lt;&gt;"",C27&lt;&gt;"未",C27&lt;&gt;"",D27&lt;&gt;"未",D27&lt;&gt;"",E27&lt;&gt;"未",E27&lt;&gt;"",F27="承認"),"利用開始可","未了"))</f>
        <v/>
      </c>
    </row>
    <row r="28" customFormat="false" ht="15" hidden="false" customHeight="false" outlineLevel="0" collapsed="false">
      <c r="H28" s="11" t="str">
        <f aca="false">IF(A28="","",IF(AND(B28&lt;&gt;"未",B28&lt;&gt;"",C28&lt;&gt;"未",C28&lt;&gt;"",D28&lt;&gt;"未",D28&lt;&gt;"",E28&lt;&gt;"未",E28&lt;&gt;"",F28="承認"),"利用開始可","未了"))</f>
        <v/>
      </c>
    </row>
    <row r="29" customFormat="false" ht="15" hidden="false" customHeight="false" outlineLevel="0" collapsed="false">
      <c r="H29" s="7" t="str">
        <f aca="false">IF(A29="","",IF(AND(B29&lt;&gt;"未",B29&lt;&gt;"",C29&lt;&gt;"未",C29&lt;&gt;"",D29&lt;&gt;"未",D29&lt;&gt;"",E29&lt;&gt;"未",E29&lt;&gt;"",F29="承認"),"利用開始可","未了"))</f>
        <v/>
      </c>
    </row>
    <row r="30" customFormat="false" ht="15" hidden="false" customHeight="false" outlineLevel="0" collapsed="false">
      <c r="H30" s="11" t="str">
        <f aca="false">IF(A30="","",IF(AND(B30&lt;&gt;"未",B30&lt;&gt;"",C30&lt;&gt;"未",C30&lt;&gt;"",D30&lt;&gt;"未",D30&lt;&gt;"",E30&lt;&gt;"未",E30&lt;&gt;"",F30="承認"),"利用開始可","未了"))</f>
        <v/>
      </c>
    </row>
    <row r="31" customFormat="false" ht="15" hidden="false" customHeight="false" outlineLevel="0" collapsed="false">
      <c r="H31" s="7" t="str">
        <f aca="false">IF(A31="","",IF(AND(B31&lt;&gt;"未",B31&lt;&gt;"",C31&lt;&gt;"未",C31&lt;&gt;"",D31&lt;&gt;"未",D31&lt;&gt;"",E31&lt;&gt;"未",E31&lt;&gt;"",F31="承認"),"利用開始可","未了"))</f>
        <v/>
      </c>
    </row>
    <row r="32" customFormat="false" ht="15" hidden="false" customHeight="false" outlineLevel="0" collapsed="false">
      <c r="H32" s="11" t="str">
        <f aca="false">IF(A32="","",IF(AND(B32&lt;&gt;"未",B32&lt;&gt;"",C32&lt;&gt;"未",C32&lt;&gt;"",D32&lt;&gt;"未",D32&lt;&gt;"",E32&lt;&gt;"未",E32&lt;&gt;"",F32="承認"),"利用開始可","未了"))</f>
        <v/>
      </c>
    </row>
    <row r="33" customFormat="false" ht="15" hidden="false" customHeight="false" outlineLevel="0" collapsed="false">
      <c r="H33" s="7" t="str">
        <f aca="false">IF(A33="","",IF(AND(B33&lt;&gt;"未",B33&lt;&gt;"",C33&lt;&gt;"未",C33&lt;&gt;"",D33&lt;&gt;"未",D33&lt;&gt;"",E33&lt;&gt;"未",E33&lt;&gt;"",F33="承認"),"利用開始可","未了"))</f>
        <v/>
      </c>
    </row>
    <row r="34" customFormat="false" ht="15" hidden="false" customHeight="false" outlineLevel="0" collapsed="false">
      <c r="H34" s="11" t="str">
        <f aca="false">IF(A34="","",IF(AND(B34&lt;&gt;"未",B34&lt;&gt;"",C34&lt;&gt;"未",C34&lt;&gt;"",D34&lt;&gt;"未",D34&lt;&gt;"",E34&lt;&gt;"未",E34&lt;&gt;"",F34="承認"),"利用開始可","未了"))</f>
        <v/>
      </c>
    </row>
    <row r="35" customFormat="false" ht="15" hidden="false" customHeight="false" outlineLevel="0" collapsed="false">
      <c r="H35" s="7" t="str">
        <f aca="false">IF(A35="","",IF(AND(B35&lt;&gt;"未",B35&lt;&gt;"",C35&lt;&gt;"未",C35&lt;&gt;"",D35&lt;&gt;"未",D35&lt;&gt;"",E35&lt;&gt;"未",E35&lt;&gt;"",F35="承認"),"利用開始可","未了"))</f>
        <v/>
      </c>
    </row>
    <row r="36" customFormat="false" ht="15" hidden="false" customHeight="false" outlineLevel="0" collapsed="false">
      <c r="H36" s="11" t="str">
        <f aca="false">IF(A36="","",IF(AND(B36&lt;&gt;"未",B36&lt;&gt;"",C36&lt;&gt;"未",C36&lt;&gt;"",D36&lt;&gt;"未",D36&lt;&gt;"",E36&lt;&gt;"未",E36&lt;&gt;"",F36="承認"),"利用開始可","未了"))</f>
        <v/>
      </c>
    </row>
    <row r="37" customFormat="false" ht="15" hidden="false" customHeight="false" outlineLevel="0" collapsed="false">
      <c r="H37" s="7" t="str">
        <f aca="false">IF(A37="","",IF(AND(B37&lt;&gt;"未",B37&lt;&gt;"",C37&lt;&gt;"未",C37&lt;&gt;"",D37&lt;&gt;"未",D37&lt;&gt;"",E37&lt;&gt;"未",E37&lt;&gt;"",F37="承認"),"利用開始可","未了"))</f>
        <v/>
      </c>
    </row>
    <row r="38" customFormat="false" ht="15" hidden="false" customHeight="false" outlineLevel="0" collapsed="false">
      <c r="H38" s="11" t="str">
        <f aca="false">IF(A38="","",IF(AND(B38&lt;&gt;"未",B38&lt;&gt;"",C38&lt;&gt;"未",C38&lt;&gt;"",D38&lt;&gt;"未",D38&lt;&gt;"",E38&lt;&gt;"未",E38&lt;&gt;"",F38="承認"),"利用開始可","未了"))</f>
        <v/>
      </c>
    </row>
    <row r="39" customFormat="false" ht="15" hidden="false" customHeight="false" outlineLevel="0" collapsed="false">
      <c r="H39" s="7" t="str">
        <f aca="false">IF(A39="","",IF(AND(B39&lt;&gt;"未",B39&lt;&gt;"",C39&lt;&gt;"未",C39&lt;&gt;"",D39&lt;&gt;"未",D39&lt;&gt;"",E39&lt;&gt;"未",E39&lt;&gt;"",F39="承認"),"利用開始可","未了"))</f>
        <v/>
      </c>
    </row>
    <row r="40" customFormat="false" ht="15" hidden="false" customHeight="false" outlineLevel="0" collapsed="false">
      <c r="H40" s="11" t="str">
        <f aca="false">IF(A40="","",IF(AND(B40&lt;&gt;"未",B40&lt;&gt;"",C40&lt;&gt;"未",C40&lt;&gt;"",D40&lt;&gt;"未",D40&lt;&gt;"",E40&lt;&gt;"未",E40&lt;&gt;"",F40="承認"),"利用開始可","未了"))</f>
        <v/>
      </c>
    </row>
    <row r="41" customFormat="false" ht="15" hidden="false" customHeight="false" outlineLevel="0" collapsed="false">
      <c r="H41" s="7" t="str">
        <f aca="false">IF(A41="","",IF(AND(B41&lt;&gt;"未",B41&lt;&gt;"",C41&lt;&gt;"未",C41&lt;&gt;"",D41&lt;&gt;"未",D41&lt;&gt;"",E41&lt;&gt;"未",E41&lt;&gt;"",F41="承認"),"利用開始可","未了"))</f>
        <v/>
      </c>
    </row>
    <row r="42" customFormat="false" ht="15" hidden="false" customHeight="false" outlineLevel="0" collapsed="false">
      <c r="H42" s="11" t="str">
        <f aca="false">IF(A42="","",IF(AND(B42&lt;&gt;"未",B42&lt;&gt;"",C42&lt;&gt;"未",C42&lt;&gt;"",D42&lt;&gt;"未",D42&lt;&gt;"",E42&lt;&gt;"未",E42&lt;&gt;"",F42="承認"),"利用開始可","未了"))</f>
        <v/>
      </c>
    </row>
    <row r="43" customFormat="false" ht="15" hidden="false" customHeight="false" outlineLevel="0" collapsed="false">
      <c r="H43" s="7" t="str">
        <f aca="false">IF(A43="","",IF(AND(B43&lt;&gt;"未",B43&lt;&gt;"",C43&lt;&gt;"未",C43&lt;&gt;"",D43&lt;&gt;"未",D43&lt;&gt;"",E43&lt;&gt;"未",E43&lt;&gt;"",F43="承認"),"利用開始可","未了"))</f>
        <v/>
      </c>
    </row>
    <row r="44" customFormat="false" ht="15" hidden="false" customHeight="false" outlineLevel="0" collapsed="false">
      <c r="H44" s="11" t="str">
        <f aca="false">IF(A44="","",IF(AND(B44&lt;&gt;"未",B44&lt;&gt;"",C44&lt;&gt;"未",C44&lt;&gt;"",D44&lt;&gt;"未",D44&lt;&gt;"",E44&lt;&gt;"未",E44&lt;&gt;"",F44="承認"),"利用開始可","未了"))</f>
        <v/>
      </c>
    </row>
    <row r="45" customFormat="false" ht="15" hidden="false" customHeight="false" outlineLevel="0" collapsed="false">
      <c r="H45" s="7" t="str">
        <f aca="false">IF(A45="","",IF(AND(B45&lt;&gt;"未",B45&lt;&gt;"",C45&lt;&gt;"未",C45&lt;&gt;"",D45&lt;&gt;"未",D45&lt;&gt;"",E45&lt;&gt;"未",E45&lt;&gt;"",F45="承認"),"利用開始可","未了"))</f>
        <v/>
      </c>
    </row>
    <row r="46" customFormat="false" ht="15" hidden="false" customHeight="false" outlineLevel="0" collapsed="false">
      <c r="H46" s="11" t="str">
        <f aca="false">IF(A46="","",IF(AND(B46&lt;&gt;"未",B46&lt;&gt;"",C46&lt;&gt;"未",C46&lt;&gt;"",D46&lt;&gt;"未",D46&lt;&gt;"",E46&lt;&gt;"未",E46&lt;&gt;"",F46="承認"),"利用開始可","未了"))</f>
        <v/>
      </c>
    </row>
    <row r="47" customFormat="false" ht="15" hidden="false" customHeight="false" outlineLevel="0" collapsed="false">
      <c r="H47" s="7" t="str">
        <f aca="false">IF(A47="","",IF(AND(B47&lt;&gt;"未",B47&lt;&gt;"",C47&lt;&gt;"未",C47&lt;&gt;"",D47&lt;&gt;"未",D47&lt;&gt;"",E47&lt;&gt;"未",E47&lt;&gt;"",F47="承認"),"利用開始可","未了"))</f>
        <v/>
      </c>
    </row>
    <row r="48" customFormat="false" ht="15" hidden="false" customHeight="false" outlineLevel="0" collapsed="false">
      <c r="H48" s="11" t="str">
        <f aca="false">IF(A48="","",IF(AND(B48&lt;&gt;"未",B48&lt;&gt;"",C48&lt;&gt;"未",C48&lt;&gt;"",D48&lt;&gt;"未",D48&lt;&gt;"",E48&lt;&gt;"未",E48&lt;&gt;"",F48="承認"),"利用開始可","未了"))</f>
        <v/>
      </c>
    </row>
    <row r="49" customFormat="false" ht="15" hidden="false" customHeight="false" outlineLevel="0" collapsed="false">
      <c r="H49" s="7" t="str">
        <f aca="false">IF(A49="","",IF(AND(B49&lt;&gt;"未",B49&lt;&gt;"",C49&lt;&gt;"未",C49&lt;&gt;"",D49&lt;&gt;"未",D49&lt;&gt;"",E49&lt;&gt;"未",E49&lt;&gt;"",F49="承認"),"利用開始可","未了"))</f>
        <v/>
      </c>
    </row>
    <row r="50" customFormat="false" ht="15" hidden="false" customHeight="false" outlineLevel="0" collapsed="false">
      <c r="H50" s="11" t="str">
        <f aca="false">IF(A50="","",IF(AND(B50&lt;&gt;"未",B50&lt;&gt;"",C50&lt;&gt;"未",C50&lt;&gt;"",D50&lt;&gt;"未",D50&lt;&gt;"",E50&lt;&gt;"未",E50&lt;&gt;"",F50="承認"),"利用開始可","未了"))</f>
        <v/>
      </c>
    </row>
    <row r="51" customFormat="false" ht="15" hidden="false" customHeight="false" outlineLevel="0" collapsed="false">
      <c r="H51" s="7" t="str">
        <f aca="false">IF(A51="","",IF(AND(B51&lt;&gt;"未",B51&lt;&gt;"",C51&lt;&gt;"未",C51&lt;&gt;"",D51&lt;&gt;"未",D51&lt;&gt;"",E51&lt;&gt;"未",E51&lt;&gt;"",F51="承認"),"利用開始可","未了"))</f>
        <v/>
      </c>
    </row>
    <row r="52" customFormat="false" ht="15" hidden="false" customHeight="false" outlineLevel="0" collapsed="false">
      <c r="H52" s="11" t="str">
        <f aca="false">IF(A52="","",IF(AND(B52&lt;&gt;"未",B52&lt;&gt;"",C52&lt;&gt;"未",C52&lt;&gt;"",D52&lt;&gt;"未",D52&lt;&gt;"",E52&lt;&gt;"未",E52&lt;&gt;"",F52="承認"),"利用開始可","未了"))</f>
        <v/>
      </c>
    </row>
    <row r="53" customFormat="false" ht="15" hidden="false" customHeight="false" outlineLevel="0" collapsed="false">
      <c r="H53" s="7" t="str">
        <f aca="false">IF(A53="","",IF(AND(B53&lt;&gt;"未",B53&lt;&gt;"",C53&lt;&gt;"未",C53&lt;&gt;"",D53&lt;&gt;"未",D53&lt;&gt;"",E53&lt;&gt;"未",E53&lt;&gt;"",F53="承認"),"利用開始可","未了"))</f>
        <v/>
      </c>
    </row>
    <row r="54" customFormat="false" ht="15" hidden="false" customHeight="false" outlineLevel="0" collapsed="false">
      <c r="H54" s="11" t="str">
        <f aca="false">IF(A54="","",IF(AND(B54&lt;&gt;"未",B54&lt;&gt;"",C54&lt;&gt;"未",C54&lt;&gt;"",D54&lt;&gt;"未",D54&lt;&gt;"",E54&lt;&gt;"未",E54&lt;&gt;"",F54="承認"),"利用開始可","未了"))</f>
        <v/>
      </c>
    </row>
    <row r="55" customFormat="false" ht="15" hidden="false" customHeight="false" outlineLevel="0" collapsed="false">
      <c r="H55" s="7" t="str">
        <f aca="false">IF(A55="","",IF(AND(B55&lt;&gt;"未",B55&lt;&gt;"",C55&lt;&gt;"未",C55&lt;&gt;"",D55&lt;&gt;"未",D55&lt;&gt;"",E55&lt;&gt;"未",E55&lt;&gt;"",F55="承認"),"利用開始可","未了"))</f>
        <v/>
      </c>
    </row>
    <row r="56" customFormat="false" ht="15" hidden="false" customHeight="false" outlineLevel="0" collapsed="false">
      <c r="H56" s="11" t="str">
        <f aca="false">IF(A56="","",IF(AND(B56&lt;&gt;"未",B56&lt;&gt;"",C56&lt;&gt;"未",C56&lt;&gt;"",D56&lt;&gt;"未",D56&lt;&gt;"",E56&lt;&gt;"未",E56&lt;&gt;"",F56="承認"),"利用開始可","未了"))</f>
        <v/>
      </c>
    </row>
    <row r="57" customFormat="false" ht="15" hidden="false" customHeight="false" outlineLevel="0" collapsed="false">
      <c r="H57" s="7" t="str">
        <f aca="false">IF(A57="","",IF(AND(B57&lt;&gt;"未",B57&lt;&gt;"",C57&lt;&gt;"未",C57&lt;&gt;"",D57&lt;&gt;"未",D57&lt;&gt;"",E57&lt;&gt;"未",E57&lt;&gt;"",F57="承認"),"利用開始可","未了"))</f>
        <v/>
      </c>
    </row>
    <row r="58" customFormat="false" ht="15" hidden="false" customHeight="false" outlineLevel="0" collapsed="false">
      <c r="H58" s="11" t="str">
        <f aca="false">IF(A58="","",IF(AND(B58&lt;&gt;"未",B58&lt;&gt;"",C58&lt;&gt;"未",C58&lt;&gt;"",D58&lt;&gt;"未",D58&lt;&gt;"",E58&lt;&gt;"未",E58&lt;&gt;"",F58="承認"),"利用開始可","未了"))</f>
        <v/>
      </c>
    </row>
    <row r="59" customFormat="false" ht="15" hidden="false" customHeight="false" outlineLevel="0" collapsed="false">
      <c r="H59" s="7" t="str">
        <f aca="false">IF(A59="","",IF(AND(B59&lt;&gt;"未",B59&lt;&gt;"",C59&lt;&gt;"未",C59&lt;&gt;"",D59&lt;&gt;"未",D59&lt;&gt;"",E59&lt;&gt;"未",E59&lt;&gt;"",F59="承認"),"利用開始可","未了"))</f>
        <v/>
      </c>
    </row>
    <row r="60" customFormat="false" ht="15" hidden="false" customHeight="false" outlineLevel="0" collapsed="false">
      <c r="H60" s="11" t="str">
        <f aca="false">IF(A60="","",IF(AND(B60&lt;&gt;"未",B60&lt;&gt;"",C60&lt;&gt;"未",C60&lt;&gt;"",D60&lt;&gt;"未",D60&lt;&gt;"",E60&lt;&gt;"未",E60&lt;&gt;"",F60="承認"),"利用開始可","未了"))</f>
        <v/>
      </c>
    </row>
    <row r="61" customFormat="false" ht="15" hidden="false" customHeight="false" outlineLevel="0" collapsed="false">
      <c r="H61" s="7" t="str">
        <f aca="false">IF(A61="","",IF(AND(B61&lt;&gt;"未",B61&lt;&gt;"",C61&lt;&gt;"未",C61&lt;&gt;"",D61&lt;&gt;"未",D61&lt;&gt;"",E61&lt;&gt;"未",E61&lt;&gt;"",F61="承認"),"利用開始可","未了"))</f>
        <v/>
      </c>
    </row>
    <row r="62" customFormat="false" ht="15" hidden="false" customHeight="false" outlineLevel="0" collapsed="false">
      <c r="H62" s="11" t="str">
        <f aca="false">IF(A62="","",IF(AND(B62&lt;&gt;"未",B62&lt;&gt;"",C62&lt;&gt;"未",C62&lt;&gt;"",D62&lt;&gt;"未",D62&lt;&gt;"",E62&lt;&gt;"未",E62&lt;&gt;"",F62="承認"),"利用開始可","未了"))</f>
        <v/>
      </c>
    </row>
    <row r="63" customFormat="false" ht="15" hidden="false" customHeight="false" outlineLevel="0" collapsed="false">
      <c r="H63" s="7" t="str">
        <f aca="false">IF(A63="","",IF(AND(B63&lt;&gt;"未",B63&lt;&gt;"",C63&lt;&gt;"未",C63&lt;&gt;"",D63&lt;&gt;"未",D63&lt;&gt;"",E63&lt;&gt;"未",E63&lt;&gt;"",F63="承認"),"利用開始可","未了"))</f>
        <v/>
      </c>
    </row>
    <row r="64" customFormat="false" ht="15" hidden="false" customHeight="false" outlineLevel="0" collapsed="false">
      <c r="H64" s="11" t="str">
        <f aca="false">IF(A64="","",IF(AND(B64&lt;&gt;"未",B64&lt;&gt;"",C64&lt;&gt;"未",C64&lt;&gt;"",D64&lt;&gt;"未",D64&lt;&gt;"",E64&lt;&gt;"未",E64&lt;&gt;"",F64="承認"),"利用開始可","未了"))</f>
        <v/>
      </c>
    </row>
    <row r="65" customFormat="false" ht="15" hidden="false" customHeight="false" outlineLevel="0" collapsed="false">
      <c r="H65" s="7" t="str">
        <f aca="false">IF(A65="","",IF(AND(B65&lt;&gt;"未",B65&lt;&gt;"",C65&lt;&gt;"未",C65&lt;&gt;"",D65&lt;&gt;"未",D65&lt;&gt;"",E65&lt;&gt;"未",E65&lt;&gt;"",F65="承認"),"利用開始可","未了"))</f>
        <v/>
      </c>
    </row>
    <row r="66" customFormat="false" ht="15" hidden="false" customHeight="false" outlineLevel="0" collapsed="false">
      <c r="H66" s="11" t="str">
        <f aca="false">IF(A66="","",IF(AND(B66&lt;&gt;"未",B66&lt;&gt;"",C66&lt;&gt;"未",C66&lt;&gt;"",D66&lt;&gt;"未",D66&lt;&gt;"",E66&lt;&gt;"未",E66&lt;&gt;"",F66="承認"),"利用開始可","未了"))</f>
        <v/>
      </c>
    </row>
    <row r="67" customFormat="false" ht="15" hidden="false" customHeight="false" outlineLevel="0" collapsed="false">
      <c r="H67" s="7" t="str">
        <f aca="false">IF(A67="","",IF(AND(B67&lt;&gt;"未",B67&lt;&gt;"",C67&lt;&gt;"未",C67&lt;&gt;"",D67&lt;&gt;"未",D67&lt;&gt;"",E67&lt;&gt;"未",E67&lt;&gt;"",F67="承認"),"利用開始可","未了"))</f>
        <v/>
      </c>
    </row>
    <row r="68" customFormat="false" ht="15" hidden="false" customHeight="false" outlineLevel="0" collapsed="false">
      <c r="H68" s="11" t="str">
        <f aca="false">IF(A68="","",IF(AND(B68&lt;&gt;"未",B68&lt;&gt;"",C68&lt;&gt;"未",C68&lt;&gt;"",D68&lt;&gt;"未",D68&lt;&gt;"",E68&lt;&gt;"未",E68&lt;&gt;"",F68="承認"),"利用開始可","未了"))</f>
        <v/>
      </c>
    </row>
    <row r="69" customFormat="false" ht="15" hidden="false" customHeight="false" outlineLevel="0" collapsed="false">
      <c r="H69" s="7" t="str">
        <f aca="false">IF(A69="","",IF(AND(B69&lt;&gt;"未",B69&lt;&gt;"",C69&lt;&gt;"未",C69&lt;&gt;"",D69&lt;&gt;"未",D69&lt;&gt;"",E69&lt;&gt;"未",E69&lt;&gt;"",F69="承認"),"利用開始可","未了"))</f>
        <v/>
      </c>
    </row>
    <row r="70" customFormat="false" ht="15" hidden="false" customHeight="false" outlineLevel="0" collapsed="false">
      <c r="H70" s="11" t="str">
        <f aca="false">IF(A70="","",IF(AND(B70&lt;&gt;"未",B70&lt;&gt;"",C70&lt;&gt;"未",C70&lt;&gt;"",D70&lt;&gt;"未",D70&lt;&gt;"",E70&lt;&gt;"未",E70&lt;&gt;"",F70="承認"),"利用開始可","未了"))</f>
        <v/>
      </c>
    </row>
    <row r="71" customFormat="false" ht="15" hidden="false" customHeight="false" outlineLevel="0" collapsed="false">
      <c r="H71" s="7" t="str">
        <f aca="false">IF(A71="","",IF(AND(B71&lt;&gt;"未",B71&lt;&gt;"",C71&lt;&gt;"未",C71&lt;&gt;"",D71&lt;&gt;"未",D71&lt;&gt;"",E71&lt;&gt;"未",E71&lt;&gt;"",F71="承認"),"利用開始可","未了"))</f>
        <v/>
      </c>
    </row>
    <row r="72" customFormat="false" ht="15" hidden="false" customHeight="false" outlineLevel="0" collapsed="false">
      <c r="H72" s="11" t="str">
        <f aca="false">IF(A72="","",IF(AND(B72&lt;&gt;"未",B72&lt;&gt;"",C72&lt;&gt;"未",C72&lt;&gt;"",D72&lt;&gt;"未",D72&lt;&gt;"",E72&lt;&gt;"未",E72&lt;&gt;"",F72="承認"),"利用開始可","未了"))</f>
        <v/>
      </c>
    </row>
    <row r="73" customFormat="false" ht="15" hidden="false" customHeight="false" outlineLevel="0" collapsed="false">
      <c r="H73" s="7" t="str">
        <f aca="false">IF(A73="","",IF(AND(B73&lt;&gt;"未",B73&lt;&gt;"",C73&lt;&gt;"未",C73&lt;&gt;"",D73&lt;&gt;"未",D73&lt;&gt;"",E73&lt;&gt;"未",E73&lt;&gt;"",F73="承認"),"利用開始可","未了"))</f>
        <v/>
      </c>
    </row>
    <row r="74" customFormat="false" ht="15" hidden="false" customHeight="false" outlineLevel="0" collapsed="false">
      <c r="H74" s="11" t="str">
        <f aca="false">IF(A74="","",IF(AND(B74&lt;&gt;"未",B74&lt;&gt;"",C74&lt;&gt;"未",C74&lt;&gt;"",D74&lt;&gt;"未",D74&lt;&gt;"",E74&lt;&gt;"未",E74&lt;&gt;"",F74="承認"),"利用開始可","未了"))</f>
        <v/>
      </c>
    </row>
    <row r="75" customFormat="false" ht="15" hidden="false" customHeight="false" outlineLevel="0" collapsed="false">
      <c r="H75" s="7" t="str">
        <f aca="false">IF(A75="","",IF(AND(B75&lt;&gt;"未",B75&lt;&gt;"",C75&lt;&gt;"未",C75&lt;&gt;"",D75&lt;&gt;"未",D75&lt;&gt;"",E75&lt;&gt;"未",E75&lt;&gt;"",F75="承認"),"利用開始可","未了"))</f>
        <v/>
      </c>
    </row>
    <row r="76" customFormat="false" ht="15" hidden="false" customHeight="false" outlineLevel="0" collapsed="false">
      <c r="H76" s="11" t="str">
        <f aca="false">IF(A76="","",IF(AND(B76&lt;&gt;"未",B76&lt;&gt;"",C76&lt;&gt;"未",C76&lt;&gt;"",D76&lt;&gt;"未",D76&lt;&gt;"",E76&lt;&gt;"未",E76&lt;&gt;"",F76="承認"),"利用開始可","未了"))</f>
        <v/>
      </c>
    </row>
    <row r="77" customFormat="false" ht="15" hidden="false" customHeight="false" outlineLevel="0" collapsed="false">
      <c r="H77" s="7" t="str">
        <f aca="false">IF(A77="","",IF(AND(B77&lt;&gt;"未",B77&lt;&gt;"",C77&lt;&gt;"未",C77&lt;&gt;"",D77&lt;&gt;"未",D77&lt;&gt;"",E77&lt;&gt;"未",E77&lt;&gt;"",F77="承認"),"利用開始可","未了"))</f>
        <v/>
      </c>
    </row>
    <row r="78" customFormat="false" ht="15" hidden="false" customHeight="false" outlineLevel="0" collapsed="false">
      <c r="H78" s="11" t="str">
        <f aca="false">IF(A78="","",IF(AND(B78&lt;&gt;"未",B78&lt;&gt;"",C78&lt;&gt;"未",C78&lt;&gt;"",D78&lt;&gt;"未",D78&lt;&gt;"",E78&lt;&gt;"未",E78&lt;&gt;"",F78="承認"),"利用開始可","未了"))</f>
        <v/>
      </c>
    </row>
    <row r="79" customFormat="false" ht="15" hidden="false" customHeight="false" outlineLevel="0" collapsed="false">
      <c r="H79" s="7" t="str">
        <f aca="false">IF(A79="","",IF(AND(B79&lt;&gt;"未",B79&lt;&gt;"",C79&lt;&gt;"未",C79&lt;&gt;"",D79&lt;&gt;"未",D79&lt;&gt;"",E79&lt;&gt;"未",E79&lt;&gt;"",F79="承認"),"利用開始可","未了"))</f>
        <v/>
      </c>
    </row>
    <row r="80" customFormat="false" ht="15" hidden="false" customHeight="false" outlineLevel="0" collapsed="false">
      <c r="H80" s="11" t="str">
        <f aca="false">IF(A80="","",IF(AND(B80&lt;&gt;"未",B80&lt;&gt;"",C80&lt;&gt;"未",C80&lt;&gt;"",D80&lt;&gt;"未",D80&lt;&gt;"",E80&lt;&gt;"未",E80&lt;&gt;"",F80="承認"),"利用開始可","未了"))</f>
        <v/>
      </c>
    </row>
    <row r="81" customFormat="false" ht="15" hidden="false" customHeight="false" outlineLevel="0" collapsed="false">
      <c r="H81" s="7" t="str">
        <f aca="false">IF(A81="","",IF(AND(B81&lt;&gt;"未",B81&lt;&gt;"",C81&lt;&gt;"未",C81&lt;&gt;"",D81&lt;&gt;"未",D81&lt;&gt;"",E81&lt;&gt;"未",E81&lt;&gt;"",F81="承認"),"利用開始可","未了"))</f>
        <v/>
      </c>
    </row>
    <row r="82" customFormat="false" ht="15" hidden="false" customHeight="false" outlineLevel="0" collapsed="false">
      <c r="H82" s="11" t="str">
        <f aca="false">IF(A82="","",IF(AND(B82&lt;&gt;"未",B82&lt;&gt;"",C82&lt;&gt;"未",C82&lt;&gt;"",D82&lt;&gt;"未",D82&lt;&gt;"",E82&lt;&gt;"未",E82&lt;&gt;"",F82="承認"),"利用開始可","未了"))</f>
        <v/>
      </c>
    </row>
    <row r="83" customFormat="false" ht="15" hidden="false" customHeight="false" outlineLevel="0" collapsed="false">
      <c r="H83" s="7" t="str">
        <f aca="false">IF(A83="","",IF(AND(B83&lt;&gt;"未",B83&lt;&gt;"",C83&lt;&gt;"未",C83&lt;&gt;"",D83&lt;&gt;"未",D83&lt;&gt;"",E83&lt;&gt;"未",E83&lt;&gt;"",F83="承認"),"利用開始可","未了"))</f>
        <v/>
      </c>
    </row>
    <row r="84" customFormat="false" ht="15" hidden="false" customHeight="false" outlineLevel="0" collapsed="false">
      <c r="H84" s="11" t="str">
        <f aca="false">IF(A84="","",IF(AND(B84&lt;&gt;"未",B84&lt;&gt;"",C84&lt;&gt;"未",C84&lt;&gt;"",D84&lt;&gt;"未",D84&lt;&gt;"",E84&lt;&gt;"未",E84&lt;&gt;"",F84="承認"),"利用開始可","未了"))</f>
        <v/>
      </c>
    </row>
    <row r="85" customFormat="false" ht="15" hidden="false" customHeight="false" outlineLevel="0" collapsed="false">
      <c r="H85" s="7" t="str">
        <f aca="false">IF(A85="","",IF(AND(B85&lt;&gt;"未",B85&lt;&gt;"",C85&lt;&gt;"未",C85&lt;&gt;"",D85&lt;&gt;"未",D85&lt;&gt;"",E85&lt;&gt;"未",E85&lt;&gt;"",F85="承認"),"利用開始可","未了"))</f>
        <v/>
      </c>
    </row>
    <row r="86" customFormat="false" ht="15" hidden="false" customHeight="false" outlineLevel="0" collapsed="false">
      <c r="H86" s="11" t="str">
        <f aca="false">IF(A86="","",IF(AND(B86&lt;&gt;"未",B86&lt;&gt;"",C86&lt;&gt;"未",C86&lt;&gt;"",D86&lt;&gt;"未",D86&lt;&gt;"",E86&lt;&gt;"未",E86&lt;&gt;"",F86="承認"),"利用開始可","未了"))</f>
        <v/>
      </c>
    </row>
    <row r="87" customFormat="false" ht="15" hidden="false" customHeight="false" outlineLevel="0" collapsed="false">
      <c r="H87" s="7" t="str">
        <f aca="false">IF(A87="","",IF(AND(B87&lt;&gt;"未",B87&lt;&gt;"",C87&lt;&gt;"未",C87&lt;&gt;"",D87&lt;&gt;"未",D87&lt;&gt;"",E87&lt;&gt;"未",E87&lt;&gt;"",F87="承認"),"利用開始可","未了"))</f>
        <v/>
      </c>
    </row>
    <row r="88" customFormat="false" ht="15" hidden="false" customHeight="false" outlineLevel="0" collapsed="false">
      <c r="H88" s="11" t="str">
        <f aca="false">IF(A88="","",IF(AND(B88&lt;&gt;"未",B88&lt;&gt;"",C88&lt;&gt;"未",C88&lt;&gt;"",D88&lt;&gt;"未",D88&lt;&gt;"",E88&lt;&gt;"未",E88&lt;&gt;"",F88="承認"),"利用開始可","未了"))</f>
        <v/>
      </c>
    </row>
    <row r="89" customFormat="false" ht="15" hidden="false" customHeight="false" outlineLevel="0" collapsed="false">
      <c r="H89" s="7" t="str">
        <f aca="false">IF(A89="","",IF(AND(B89&lt;&gt;"未",B89&lt;&gt;"",C89&lt;&gt;"未",C89&lt;&gt;"",D89&lt;&gt;"未",D89&lt;&gt;"",E89&lt;&gt;"未",E89&lt;&gt;"",F89="承認"),"利用開始可","未了"))</f>
        <v/>
      </c>
    </row>
    <row r="90" customFormat="false" ht="15" hidden="false" customHeight="false" outlineLevel="0" collapsed="false">
      <c r="H90" s="11" t="str">
        <f aca="false">IF(A90="","",IF(AND(B90&lt;&gt;"未",B90&lt;&gt;"",C90&lt;&gt;"未",C90&lt;&gt;"",D90&lt;&gt;"未",D90&lt;&gt;"",E90&lt;&gt;"未",E90&lt;&gt;"",F90="承認"),"利用開始可","未了"))</f>
        <v/>
      </c>
    </row>
    <row r="91" customFormat="false" ht="15" hidden="false" customHeight="false" outlineLevel="0" collapsed="false">
      <c r="H91" s="7" t="str">
        <f aca="false">IF(A91="","",IF(AND(B91&lt;&gt;"未",B91&lt;&gt;"",C91&lt;&gt;"未",C91&lt;&gt;"",D91&lt;&gt;"未",D91&lt;&gt;"",E91&lt;&gt;"未",E91&lt;&gt;"",F91="承認"),"利用開始可","未了"))</f>
        <v/>
      </c>
    </row>
    <row r="92" customFormat="false" ht="15" hidden="false" customHeight="false" outlineLevel="0" collapsed="false">
      <c r="H92" s="11" t="str">
        <f aca="false">IF(A92="","",IF(AND(B92&lt;&gt;"未",B92&lt;&gt;"",C92&lt;&gt;"未",C92&lt;&gt;"",D92&lt;&gt;"未",D92&lt;&gt;"",E92&lt;&gt;"未",E92&lt;&gt;"",F92="承認"),"利用開始可","未了"))</f>
        <v/>
      </c>
    </row>
    <row r="93" customFormat="false" ht="15" hidden="false" customHeight="false" outlineLevel="0" collapsed="false">
      <c r="H93" s="7" t="str">
        <f aca="false">IF(A93="","",IF(AND(B93&lt;&gt;"未",B93&lt;&gt;"",C93&lt;&gt;"未",C93&lt;&gt;"",D93&lt;&gt;"未",D93&lt;&gt;"",E93&lt;&gt;"未",E93&lt;&gt;"",F93="承認"),"利用開始可","未了"))</f>
        <v/>
      </c>
    </row>
    <row r="94" customFormat="false" ht="15" hidden="false" customHeight="false" outlineLevel="0" collapsed="false">
      <c r="H94" s="11" t="str">
        <f aca="false">IF(A94="","",IF(AND(B94&lt;&gt;"未",B94&lt;&gt;"",C94&lt;&gt;"未",C94&lt;&gt;"",D94&lt;&gt;"未",D94&lt;&gt;"",E94&lt;&gt;"未",E94&lt;&gt;"",F94="承認"),"利用開始可","未了"))</f>
        <v/>
      </c>
    </row>
    <row r="95" customFormat="false" ht="15" hidden="false" customHeight="false" outlineLevel="0" collapsed="false">
      <c r="H95" s="7" t="str">
        <f aca="false">IF(A95="","",IF(AND(B95&lt;&gt;"未",B95&lt;&gt;"",C95&lt;&gt;"未",C95&lt;&gt;"",D95&lt;&gt;"未",D95&lt;&gt;"",E95&lt;&gt;"未",E95&lt;&gt;"",F95="承認"),"利用開始可","未了"))</f>
        <v/>
      </c>
    </row>
    <row r="96" customFormat="false" ht="15" hidden="false" customHeight="false" outlineLevel="0" collapsed="false">
      <c r="H96" s="11" t="str">
        <f aca="false">IF(A96="","",IF(AND(B96&lt;&gt;"未",B96&lt;&gt;"",C96&lt;&gt;"未",C96&lt;&gt;"",D96&lt;&gt;"未",D96&lt;&gt;"",E96&lt;&gt;"未",E96&lt;&gt;"",F96="承認"),"利用開始可","未了"))</f>
        <v/>
      </c>
    </row>
    <row r="97" customFormat="false" ht="15" hidden="false" customHeight="false" outlineLevel="0" collapsed="false">
      <c r="H97" s="7" t="str">
        <f aca="false">IF(A97="","",IF(AND(B97&lt;&gt;"未",B97&lt;&gt;"",C97&lt;&gt;"未",C97&lt;&gt;"",D97&lt;&gt;"未",D97&lt;&gt;"",E97&lt;&gt;"未",E97&lt;&gt;"",F97="承認"),"利用開始可","未了"))</f>
        <v/>
      </c>
    </row>
    <row r="98" customFormat="false" ht="15" hidden="false" customHeight="false" outlineLevel="0" collapsed="false">
      <c r="H98" s="11" t="str">
        <f aca="false">IF(A98="","",IF(AND(B98&lt;&gt;"未",B98&lt;&gt;"",C98&lt;&gt;"未",C98&lt;&gt;"",D98&lt;&gt;"未",D98&lt;&gt;"",E98&lt;&gt;"未",E98&lt;&gt;"",F98="承認"),"利用開始可","未了"))</f>
        <v/>
      </c>
    </row>
    <row r="99" customFormat="false" ht="15" hidden="false" customHeight="false" outlineLevel="0" collapsed="false">
      <c r="H99" s="7" t="str">
        <f aca="false">IF(A99="","",IF(AND(B99&lt;&gt;"未",B99&lt;&gt;"",C99&lt;&gt;"未",C99&lt;&gt;"",D99&lt;&gt;"未",D99&lt;&gt;"",E99&lt;&gt;"未",E99&lt;&gt;"",F99="承認"),"利用開始可","未了"))</f>
        <v/>
      </c>
    </row>
    <row r="100" customFormat="false" ht="15" hidden="false" customHeight="false" outlineLevel="0" collapsed="false">
      <c r="H100" s="11" t="str">
        <f aca="false">IF(A100="","",IF(AND(B100&lt;&gt;"未",B100&lt;&gt;"",C100&lt;&gt;"未",C100&lt;&gt;"",D100&lt;&gt;"未",D100&lt;&gt;"",E100&lt;&gt;"未",E100&lt;&gt;"",F100="承認"),"利用開始可","未了"))</f>
        <v/>
      </c>
    </row>
    <row r="101" customFormat="false" ht="15" hidden="false" customHeight="false" outlineLevel="0" collapsed="false">
      <c r="H101" s="7" t="str">
        <f aca="false">IF(A101="","",IF(AND(B101&lt;&gt;"未",B101&lt;&gt;"",C101&lt;&gt;"未",C101&lt;&gt;"",D101&lt;&gt;"未",D101&lt;&gt;"",E101&lt;&gt;"未",E101&lt;&gt;"",F101="承認"),"利用開始可","未了"))</f>
        <v/>
      </c>
    </row>
    <row r="102" customFormat="false" ht="15" hidden="false" customHeight="false" outlineLevel="0" collapsed="false">
      <c r="H102" s="11" t="str">
        <f aca="false">IF(A102="","",IF(AND(B102&lt;&gt;"未",B102&lt;&gt;"",C102&lt;&gt;"未",C102&lt;&gt;"",D102&lt;&gt;"未",D102&lt;&gt;"",E102&lt;&gt;"未",E102&lt;&gt;"",F102="承認"),"利用開始可","未了"))</f>
        <v/>
      </c>
    </row>
    <row r="103" customFormat="false" ht="15" hidden="false" customHeight="false" outlineLevel="0" collapsed="false">
      <c r="H103" s="7" t="str">
        <f aca="false">IF(A103="","",IF(AND(B103&lt;&gt;"未",B103&lt;&gt;"",C103&lt;&gt;"未",C103&lt;&gt;"",D103&lt;&gt;"未",D103&lt;&gt;"",E103&lt;&gt;"未",E103&lt;&gt;"",F103="承認"),"利用開始可","未了"))</f>
        <v/>
      </c>
    </row>
    <row r="104" customFormat="false" ht="15" hidden="false" customHeight="false" outlineLevel="0" collapsed="false">
      <c r="H104" s="11" t="str">
        <f aca="false">IF(A104="","",IF(AND(B104&lt;&gt;"未",B104&lt;&gt;"",C104&lt;&gt;"未",C104&lt;&gt;"",D104&lt;&gt;"未",D104&lt;&gt;"",E104&lt;&gt;"未",E104&lt;&gt;"",F104="承認"),"利用開始可","未了"))</f>
        <v/>
      </c>
    </row>
    <row r="105" customFormat="false" ht="15" hidden="false" customHeight="false" outlineLevel="0" collapsed="false">
      <c r="H105" s="7" t="str">
        <f aca="false">IF(A105="","",IF(AND(B105&lt;&gt;"未",B105&lt;&gt;"",C105&lt;&gt;"未",C105&lt;&gt;"",D105&lt;&gt;"未",D105&lt;&gt;"",E105&lt;&gt;"未",E105&lt;&gt;"",F105="承認"),"利用開始可","未了"))</f>
        <v/>
      </c>
    </row>
    <row r="106" customFormat="false" ht="15" hidden="false" customHeight="false" outlineLevel="0" collapsed="false">
      <c r="H106" s="11" t="str">
        <f aca="false">IF(A106="","",IF(AND(B106&lt;&gt;"未",B106&lt;&gt;"",C106&lt;&gt;"未",C106&lt;&gt;"",D106&lt;&gt;"未",D106&lt;&gt;"",E106&lt;&gt;"未",E106&lt;&gt;"",F106="承認"),"利用開始可","未了"))</f>
        <v/>
      </c>
    </row>
    <row r="107" customFormat="false" ht="15" hidden="false" customHeight="false" outlineLevel="0" collapsed="false">
      <c r="H107" s="7" t="str">
        <f aca="false">IF(A107="","",IF(AND(B107&lt;&gt;"未",B107&lt;&gt;"",C107&lt;&gt;"未",C107&lt;&gt;"",D107&lt;&gt;"未",D107&lt;&gt;"",E107&lt;&gt;"未",E107&lt;&gt;"",F107="承認"),"利用開始可","未了"))</f>
        <v/>
      </c>
    </row>
    <row r="108" customFormat="false" ht="15" hidden="false" customHeight="false" outlineLevel="0" collapsed="false">
      <c r="H108" s="11" t="str">
        <f aca="false">IF(A108="","",IF(AND(B108&lt;&gt;"未",B108&lt;&gt;"",C108&lt;&gt;"未",C108&lt;&gt;"",D108&lt;&gt;"未",D108&lt;&gt;"",E108&lt;&gt;"未",E108&lt;&gt;"",F108="承認"),"利用開始可","未了"))</f>
        <v/>
      </c>
    </row>
    <row r="109" customFormat="false" ht="15" hidden="false" customHeight="false" outlineLevel="0" collapsed="false">
      <c r="H109" s="7" t="str">
        <f aca="false">IF(A109="","",IF(AND(B109&lt;&gt;"未",B109&lt;&gt;"",C109&lt;&gt;"未",C109&lt;&gt;"",D109&lt;&gt;"未",D109&lt;&gt;"",E109&lt;&gt;"未",E109&lt;&gt;"",F109="承認"),"利用開始可","未了"))</f>
        <v/>
      </c>
    </row>
    <row r="110" customFormat="false" ht="15" hidden="false" customHeight="false" outlineLevel="0" collapsed="false">
      <c r="H110" s="11" t="str">
        <f aca="false">IF(A110="","",IF(AND(B110&lt;&gt;"未",B110&lt;&gt;"",C110&lt;&gt;"未",C110&lt;&gt;"",D110&lt;&gt;"未",D110&lt;&gt;"",E110&lt;&gt;"未",E110&lt;&gt;"",F110="承認"),"利用開始可","未了"))</f>
        <v/>
      </c>
    </row>
    <row r="111" customFormat="false" ht="15" hidden="false" customHeight="false" outlineLevel="0" collapsed="false">
      <c r="H111" s="7" t="str">
        <f aca="false">IF(A111="","",IF(AND(B111&lt;&gt;"未",B111&lt;&gt;"",C111&lt;&gt;"未",C111&lt;&gt;"",D111&lt;&gt;"未",D111&lt;&gt;"",E111&lt;&gt;"未",E111&lt;&gt;"",F111="承認"),"利用開始可","未了"))</f>
        <v/>
      </c>
    </row>
    <row r="112" customFormat="false" ht="15" hidden="false" customHeight="false" outlineLevel="0" collapsed="false">
      <c r="H112" s="11" t="str">
        <f aca="false">IF(A112="","",IF(AND(B112&lt;&gt;"未",B112&lt;&gt;"",C112&lt;&gt;"未",C112&lt;&gt;"",D112&lt;&gt;"未",D112&lt;&gt;"",E112&lt;&gt;"未",E112&lt;&gt;"",F112="承認"),"利用開始可","未了"))</f>
        <v/>
      </c>
    </row>
    <row r="113" customFormat="false" ht="15" hidden="false" customHeight="false" outlineLevel="0" collapsed="false">
      <c r="H113" s="7" t="str">
        <f aca="false">IF(A113="","",IF(AND(B113&lt;&gt;"未",B113&lt;&gt;"",C113&lt;&gt;"未",C113&lt;&gt;"",D113&lt;&gt;"未",D113&lt;&gt;"",E113&lt;&gt;"未",E113&lt;&gt;"",F113="承認"),"利用開始可","未了"))</f>
        <v/>
      </c>
    </row>
    <row r="114" customFormat="false" ht="15" hidden="false" customHeight="false" outlineLevel="0" collapsed="false">
      <c r="H114" s="11" t="str">
        <f aca="false">IF(A114="","",IF(AND(B114&lt;&gt;"未",B114&lt;&gt;"",C114&lt;&gt;"未",C114&lt;&gt;"",D114&lt;&gt;"未",D114&lt;&gt;"",E114&lt;&gt;"未",E114&lt;&gt;"",F114="承認"),"利用開始可","未了"))</f>
        <v/>
      </c>
    </row>
    <row r="115" customFormat="false" ht="15" hidden="false" customHeight="false" outlineLevel="0" collapsed="false">
      <c r="H115" s="7" t="str">
        <f aca="false">IF(A115="","",IF(AND(B115&lt;&gt;"未",B115&lt;&gt;"",C115&lt;&gt;"未",C115&lt;&gt;"",D115&lt;&gt;"未",D115&lt;&gt;"",E115&lt;&gt;"未",E115&lt;&gt;"",F115="承認"),"利用開始可","未了"))</f>
        <v/>
      </c>
    </row>
    <row r="116" customFormat="false" ht="15" hidden="false" customHeight="false" outlineLevel="0" collapsed="false">
      <c r="H116" s="11" t="str">
        <f aca="false">IF(A116="","",IF(AND(B116&lt;&gt;"未",B116&lt;&gt;"",C116&lt;&gt;"未",C116&lt;&gt;"",D116&lt;&gt;"未",D116&lt;&gt;"",E116&lt;&gt;"未",E116&lt;&gt;"",F116="承認"),"利用開始可","未了"))</f>
        <v/>
      </c>
    </row>
    <row r="117" customFormat="false" ht="15" hidden="false" customHeight="false" outlineLevel="0" collapsed="false">
      <c r="H117" s="7" t="str">
        <f aca="false">IF(A117="","",IF(AND(B117&lt;&gt;"未",B117&lt;&gt;"",C117&lt;&gt;"未",C117&lt;&gt;"",D117&lt;&gt;"未",D117&lt;&gt;"",E117&lt;&gt;"未",E117&lt;&gt;"",F117="承認"),"利用開始可","未了"))</f>
        <v/>
      </c>
    </row>
    <row r="118" customFormat="false" ht="15" hidden="false" customHeight="false" outlineLevel="0" collapsed="false">
      <c r="H118" s="11" t="str">
        <f aca="false">IF(A118="","",IF(AND(B118&lt;&gt;"未",B118&lt;&gt;"",C118&lt;&gt;"未",C118&lt;&gt;"",D118&lt;&gt;"未",D118&lt;&gt;"",E118&lt;&gt;"未",E118&lt;&gt;"",F118="承認"),"利用開始可","未了"))</f>
        <v/>
      </c>
    </row>
    <row r="119" customFormat="false" ht="15" hidden="false" customHeight="false" outlineLevel="0" collapsed="false">
      <c r="H119" s="7" t="str">
        <f aca="false">IF(A119="","",IF(AND(B119&lt;&gt;"未",B119&lt;&gt;"",C119&lt;&gt;"未",C119&lt;&gt;"",D119&lt;&gt;"未",D119&lt;&gt;"",E119&lt;&gt;"未",E119&lt;&gt;"",F119="承認"),"利用開始可","未了"))</f>
        <v/>
      </c>
    </row>
    <row r="120" customFormat="false" ht="15" hidden="false" customHeight="false" outlineLevel="0" collapsed="false">
      <c r="H120" s="11" t="str">
        <f aca="false">IF(A120="","",IF(AND(B120&lt;&gt;"未",B120&lt;&gt;"",C120&lt;&gt;"未",C120&lt;&gt;"",D120&lt;&gt;"未",D120&lt;&gt;"",E120&lt;&gt;"未",E120&lt;&gt;"",F120="承認"),"利用開始可","未了"))</f>
        <v/>
      </c>
    </row>
    <row r="121" customFormat="false" ht="15" hidden="false" customHeight="false" outlineLevel="0" collapsed="false">
      <c r="H121" s="7" t="str">
        <f aca="false">IF(A121="","",IF(AND(B121&lt;&gt;"未",B121&lt;&gt;"",C121&lt;&gt;"未",C121&lt;&gt;"",D121&lt;&gt;"未",D121&lt;&gt;"",E121&lt;&gt;"未",E121&lt;&gt;"",F121="承認"),"利用開始可","未了"))</f>
        <v/>
      </c>
    </row>
    <row r="122" customFormat="false" ht="15" hidden="false" customHeight="false" outlineLevel="0" collapsed="false">
      <c r="H122" s="11" t="str">
        <f aca="false">IF(A122="","",IF(AND(B122&lt;&gt;"未",B122&lt;&gt;"",C122&lt;&gt;"未",C122&lt;&gt;"",D122&lt;&gt;"未",D122&lt;&gt;"",E122&lt;&gt;"未",E122&lt;&gt;"",F122="承認"),"利用開始可","未了"))</f>
        <v/>
      </c>
    </row>
    <row r="123" customFormat="false" ht="15" hidden="false" customHeight="false" outlineLevel="0" collapsed="false">
      <c r="H123" s="7" t="str">
        <f aca="false">IF(A123="","",IF(AND(B123&lt;&gt;"未",B123&lt;&gt;"",C123&lt;&gt;"未",C123&lt;&gt;"",D123&lt;&gt;"未",D123&lt;&gt;"",E123&lt;&gt;"未",E123&lt;&gt;"",F123="承認"),"利用開始可","未了"))</f>
        <v/>
      </c>
    </row>
    <row r="124" customFormat="false" ht="15" hidden="false" customHeight="false" outlineLevel="0" collapsed="false">
      <c r="H124" s="11" t="str">
        <f aca="false">IF(A124="","",IF(AND(B124&lt;&gt;"未",B124&lt;&gt;"",C124&lt;&gt;"未",C124&lt;&gt;"",D124&lt;&gt;"未",D124&lt;&gt;"",E124&lt;&gt;"未",E124&lt;&gt;"",F124="承認"),"利用開始可","未了"))</f>
        <v/>
      </c>
    </row>
    <row r="125" customFormat="false" ht="15" hidden="false" customHeight="false" outlineLevel="0" collapsed="false">
      <c r="H125" s="7" t="str">
        <f aca="false">IF(A125="","",IF(AND(B125&lt;&gt;"未",B125&lt;&gt;"",C125&lt;&gt;"未",C125&lt;&gt;"",D125&lt;&gt;"未",D125&lt;&gt;"",E125&lt;&gt;"未",E125&lt;&gt;"",F125="承認"),"利用開始可","未了"))</f>
        <v/>
      </c>
    </row>
    <row r="126" customFormat="false" ht="15" hidden="false" customHeight="false" outlineLevel="0" collapsed="false">
      <c r="H126" s="11" t="str">
        <f aca="false">IF(A126="","",IF(AND(B126&lt;&gt;"未",B126&lt;&gt;"",C126&lt;&gt;"未",C126&lt;&gt;"",D126&lt;&gt;"未",D126&lt;&gt;"",E126&lt;&gt;"未",E126&lt;&gt;"",F126="承認"),"利用開始可","未了"))</f>
        <v/>
      </c>
    </row>
    <row r="127" customFormat="false" ht="15" hidden="false" customHeight="false" outlineLevel="0" collapsed="false">
      <c r="H127" s="7" t="str">
        <f aca="false">IF(A127="","",IF(AND(B127&lt;&gt;"未",B127&lt;&gt;"",C127&lt;&gt;"未",C127&lt;&gt;"",D127&lt;&gt;"未",D127&lt;&gt;"",E127&lt;&gt;"未",E127&lt;&gt;"",F127="承認"),"利用開始可","未了"))</f>
        <v/>
      </c>
    </row>
    <row r="128" customFormat="false" ht="15" hidden="false" customHeight="false" outlineLevel="0" collapsed="false">
      <c r="H128" s="11" t="str">
        <f aca="false">IF(A128="","",IF(AND(B128&lt;&gt;"未",B128&lt;&gt;"",C128&lt;&gt;"未",C128&lt;&gt;"",D128&lt;&gt;"未",D128&lt;&gt;"",E128&lt;&gt;"未",E128&lt;&gt;"",F128="承認"),"利用開始可","未了"))</f>
        <v/>
      </c>
    </row>
    <row r="129" customFormat="false" ht="15" hidden="false" customHeight="false" outlineLevel="0" collapsed="false">
      <c r="H129" s="7" t="str">
        <f aca="false">IF(A129="","",IF(AND(B129&lt;&gt;"未",B129&lt;&gt;"",C129&lt;&gt;"未",C129&lt;&gt;"",D129&lt;&gt;"未",D129&lt;&gt;"",E129&lt;&gt;"未",E129&lt;&gt;"",F129="承認"),"利用開始可","未了"))</f>
        <v/>
      </c>
    </row>
    <row r="130" customFormat="false" ht="15" hidden="false" customHeight="false" outlineLevel="0" collapsed="false">
      <c r="H130" s="11" t="str">
        <f aca="false">IF(A130="","",IF(AND(B130&lt;&gt;"未",B130&lt;&gt;"",C130&lt;&gt;"未",C130&lt;&gt;"",D130&lt;&gt;"未",D130&lt;&gt;"",E130&lt;&gt;"未",E130&lt;&gt;"",F130="承認"),"利用開始可","未了"))</f>
        <v/>
      </c>
    </row>
    <row r="131" customFormat="false" ht="15" hidden="false" customHeight="false" outlineLevel="0" collapsed="false">
      <c r="H131" s="7" t="str">
        <f aca="false">IF(A131="","",IF(AND(B131&lt;&gt;"未",B131&lt;&gt;"",C131&lt;&gt;"未",C131&lt;&gt;"",D131&lt;&gt;"未",D131&lt;&gt;"",E131&lt;&gt;"未",E131&lt;&gt;"",F131="承認"),"利用開始可","未了"))</f>
        <v/>
      </c>
    </row>
    <row r="132" customFormat="false" ht="15" hidden="false" customHeight="false" outlineLevel="0" collapsed="false">
      <c r="H132" s="11" t="str">
        <f aca="false">IF(A132="","",IF(AND(B132&lt;&gt;"未",B132&lt;&gt;"",C132&lt;&gt;"未",C132&lt;&gt;"",D132&lt;&gt;"未",D132&lt;&gt;"",E132&lt;&gt;"未",E132&lt;&gt;"",F132="承認"),"利用開始可","未了"))</f>
        <v/>
      </c>
    </row>
    <row r="133" customFormat="false" ht="15" hidden="false" customHeight="false" outlineLevel="0" collapsed="false">
      <c r="H133" s="7" t="str">
        <f aca="false">IF(A133="","",IF(AND(B133&lt;&gt;"未",B133&lt;&gt;"",C133&lt;&gt;"未",C133&lt;&gt;"",D133&lt;&gt;"未",D133&lt;&gt;"",E133&lt;&gt;"未",E133&lt;&gt;"",F133="承認"),"利用開始可","未了"))</f>
        <v/>
      </c>
    </row>
    <row r="134" customFormat="false" ht="15" hidden="false" customHeight="false" outlineLevel="0" collapsed="false">
      <c r="H134" s="11" t="str">
        <f aca="false">IF(A134="","",IF(AND(B134&lt;&gt;"未",B134&lt;&gt;"",C134&lt;&gt;"未",C134&lt;&gt;"",D134&lt;&gt;"未",D134&lt;&gt;"",E134&lt;&gt;"未",E134&lt;&gt;"",F134="承認"),"利用開始可","未了"))</f>
        <v/>
      </c>
    </row>
    <row r="135" customFormat="false" ht="15" hidden="false" customHeight="false" outlineLevel="0" collapsed="false">
      <c r="H135" s="7" t="str">
        <f aca="false">IF(A135="","",IF(AND(B135&lt;&gt;"未",B135&lt;&gt;"",C135&lt;&gt;"未",C135&lt;&gt;"",D135&lt;&gt;"未",D135&lt;&gt;"",E135&lt;&gt;"未",E135&lt;&gt;"",F135="承認"),"利用開始可","未了"))</f>
        <v/>
      </c>
    </row>
    <row r="136" customFormat="false" ht="15" hidden="false" customHeight="false" outlineLevel="0" collapsed="false">
      <c r="H136" s="11" t="str">
        <f aca="false">IF(A136="","",IF(AND(B136&lt;&gt;"未",B136&lt;&gt;"",C136&lt;&gt;"未",C136&lt;&gt;"",D136&lt;&gt;"未",D136&lt;&gt;"",E136&lt;&gt;"未",E136&lt;&gt;"",F136="承認"),"利用開始可","未了"))</f>
        <v/>
      </c>
    </row>
    <row r="137" customFormat="false" ht="15" hidden="false" customHeight="false" outlineLevel="0" collapsed="false">
      <c r="H137" s="7" t="str">
        <f aca="false">IF(A137="","",IF(AND(B137&lt;&gt;"未",B137&lt;&gt;"",C137&lt;&gt;"未",C137&lt;&gt;"",D137&lt;&gt;"未",D137&lt;&gt;"",E137&lt;&gt;"未",E137&lt;&gt;"",F137="承認"),"利用開始可","未了"))</f>
        <v/>
      </c>
    </row>
    <row r="138" customFormat="false" ht="15" hidden="false" customHeight="false" outlineLevel="0" collapsed="false">
      <c r="H138" s="11" t="str">
        <f aca="false">IF(A138="","",IF(AND(B138&lt;&gt;"未",B138&lt;&gt;"",C138&lt;&gt;"未",C138&lt;&gt;"",D138&lt;&gt;"未",D138&lt;&gt;"",E138&lt;&gt;"未",E138&lt;&gt;"",F138="承認"),"利用開始可","未了"))</f>
        <v/>
      </c>
    </row>
    <row r="139" customFormat="false" ht="15" hidden="false" customHeight="false" outlineLevel="0" collapsed="false">
      <c r="H139" s="7" t="str">
        <f aca="false">IF(A139="","",IF(AND(B139&lt;&gt;"未",B139&lt;&gt;"",C139&lt;&gt;"未",C139&lt;&gt;"",D139&lt;&gt;"未",D139&lt;&gt;"",E139&lt;&gt;"未",E139&lt;&gt;"",F139="承認"),"利用開始可","未了"))</f>
        <v/>
      </c>
    </row>
    <row r="140" customFormat="false" ht="15" hidden="false" customHeight="false" outlineLevel="0" collapsed="false">
      <c r="H140" s="11" t="str">
        <f aca="false">IF(A140="","",IF(AND(B140&lt;&gt;"未",B140&lt;&gt;"",C140&lt;&gt;"未",C140&lt;&gt;"",D140&lt;&gt;"未",D140&lt;&gt;"",E140&lt;&gt;"未",E140&lt;&gt;"",F140="承認"),"利用開始可","未了"))</f>
        <v/>
      </c>
    </row>
    <row r="141" customFormat="false" ht="15" hidden="false" customHeight="false" outlineLevel="0" collapsed="false">
      <c r="H141" s="7" t="str">
        <f aca="false">IF(A141="","",IF(AND(B141&lt;&gt;"未",B141&lt;&gt;"",C141&lt;&gt;"未",C141&lt;&gt;"",D141&lt;&gt;"未",D141&lt;&gt;"",E141&lt;&gt;"未",E141&lt;&gt;"",F141="承認"),"利用開始可","未了"))</f>
        <v/>
      </c>
    </row>
    <row r="142" customFormat="false" ht="15" hidden="false" customHeight="false" outlineLevel="0" collapsed="false">
      <c r="H142" s="11" t="str">
        <f aca="false">IF(A142="","",IF(AND(B142&lt;&gt;"未",B142&lt;&gt;"",C142&lt;&gt;"未",C142&lt;&gt;"",D142&lt;&gt;"未",D142&lt;&gt;"",E142&lt;&gt;"未",E142&lt;&gt;"",F142="承認"),"利用開始可","未了"))</f>
        <v/>
      </c>
    </row>
    <row r="143" customFormat="false" ht="15" hidden="false" customHeight="false" outlineLevel="0" collapsed="false">
      <c r="H143" s="7" t="str">
        <f aca="false">IF(A143="","",IF(AND(B143&lt;&gt;"未",B143&lt;&gt;"",C143&lt;&gt;"未",C143&lt;&gt;"",D143&lt;&gt;"未",D143&lt;&gt;"",E143&lt;&gt;"未",E143&lt;&gt;"",F143="承認"),"利用開始可","未了"))</f>
        <v/>
      </c>
    </row>
    <row r="144" customFormat="false" ht="15" hidden="false" customHeight="false" outlineLevel="0" collapsed="false">
      <c r="H144" s="11" t="str">
        <f aca="false">IF(A144="","",IF(AND(B144&lt;&gt;"未",B144&lt;&gt;"",C144&lt;&gt;"未",C144&lt;&gt;"",D144&lt;&gt;"未",D144&lt;&gt;"",E144&lt;&gt;"未",E144&lt;&gt;"",F144="承認"),"利用開始可","未了"))</f>
        <v/>
      </c>
    </row>
    <row r="145" customFormat="false" ht="15" hidden="false" customHeight="false" outlineLevel="0" collapsed="false">
      <c r="H145" s="7" t="str">
        <f aca="false">IF(A145="","",IF(AND(B145&lt;&gt;"未",B145&lt;&gt;"",C145&lt;&gt;"未",C145&lt;&gt;"",D145&lt;&gt;"未",D145&lt;&gt;"",E145&lt;&gt;"未",E145&lt;&gt;"",F145="承認"),"利用開始可","未了"))</f>
        <v/>
      </c>
    </row>
    <row r="146" customFormat="false" ht="15" hidden="false" customHeight="false" outlineLevel="0" collapsed="false">
      <c r="H146" s="11" t="str">
        <f aca="false">IF(A146="","",IF(AND(B146&lt;&gt;"未",B146&lt;&gt;"",C146&lt;&gt;"未",C146&lt;&gt;"",D146&lt;&gt;"未",D146&lt;&gt;"",E146&lt;&gt;"未",E146&lt;&gt;"",F146="承認"),"利用開始可","未了"))</f>
        <v/>
      </c>
    </row>
    <row r="147" customFormat="false" ht="15" hidden="false" customHeight="false" outlineLevel="0" collapsed="false">
      <c r="H147" s="7" t="str">
        <f aca="false">IF(A147="","",IF(AND(B147&lt;&gt;"未",B147&lt;&gt;"",C147&lt;&gt;"未",C147&lt;&gt;"",D147&lt;&gt;"未",D147&lt;&gt;"",E147&lt;&gt;"未",E147&lt;&gt;"",F147="承認"),"利用開始可","未了"))</f>
        <v/>
      </c>
    </row>
    <row r="148" customFormat="false" ht="15" hidden="false" customHeight="false" outlineLevel="0" collapsed="false">
      <c r="H148" s="11" t="str">
        <f aca="false">IF(A148="","",IF(AND(B148&lt;&gt;"未",B148&lt;&gt;"",C148&lt;&gt;"未",C148&lt;&gt;"",D148&lt;&gt;"未",D148&lt;&gt;"",E148&lt;&gt;"未",E148&lt;&gt;"",F148="承認"),"利用開始可","未了"))</f>
        <v/>
      </c>
    </row>
    <row r="149" customFormat="false" ht="15" hidden="false" customHeight="false" outlineLevel="0" collapsed="false">
      <c r="H149" s="7" t="str">
        <f aca="false">IF(A149="","",IF(AND(B149&lt;&gt;"未",B149&lt;&gt;"",C149&lt;&gt;"未",C149&lt;&gt;"",D149&lt;&gt;"未",D149&lt;&gt;"",E149&lt;&gt;"未",E149&lt;&gt;"",F149="承認"),"利用開始可","未了"))</f>
        <v/>
      </c>
    </row>
    <row r="150" customFormat="false" ht="15" hidden="false" customHeight="false" outlineLevel="0" collapsed="false">
      <c r="H150" s="11" t="str">
        <f aca="false">IF(A150="","",IF(AND(B150&lt;&gt;"未",B150&lt;&gt;"",C150&lt;&gt;"未",C150&lt;&gt;"",D150&lt;&gt;"未",D150&lt;&gt;"",E150&lt;&gt;"未",E150&lt;&gt;"",F150="承認"),"利用開始可","未了"))</f>
        <v/>
      </c>
    </row>
    <row r="151" customFormat="false" ht="15" hidden="false" customHeight="false" outlineLevel="0" collapsed="false">
      <c r="H151" s="7" t="str">
        <f aca="false">IF(A151="","",IF(AND(B151&lt;&gt;"未",B151&lt;&gt;"",C151&lt;&gt;"未",C151&lt;&gt;"",D151&lt;&gt;"未",D151&lt;&gt;"",E151&lt;&gt;"未",E151&lt;&gt;"",F151="承認"),"利用開始可","未了"))</f>
        <v/>
      </c>
    </row>
    <row r="152" customFormat="false" ht="15" hidden="false" customHeight="false" outlineLevel="0" collapsed="false">
      <c r="H152" s="11" t="str">
        <f aca="false">IF(A152="","",IF(AND(B152&lt;&gt;"未",B152&lt;&gt;"",C152&lt;&gt;"未",C152&lt;&gt;"",D152&lt;&gt;"未",D152&lt;&gt;"",E152&lt;&gt;"未",E152&lt;&gt;"",F152="承認"),"利用開始可","未了"))</f>
        <v/>
      </c>
    </row>
    <row r="153" customFormat="false" ht="15" hidden="false" customHeight="false" outlineLevel="0" collapsed="false">
      <c r="H153" s="7" t="str">
        <f aca="false">IF(A153="","",IF(AND(B153&lt;&gt;"未",B153&lt;&gt;"",C153&lt;&gt;"未",C153&lt;&gt;"",D153&lt;&gt;"未",D153&lt;&gt;"",E153&lt;&gt;"未",E153&lt;&gt;"",F153="承認"),"利用開始可","未了"))</f>
        <v/>
      </c>
    </row>
    <row r="154" customFormat="false" ht="15" hidden="false" customHeight="false" outlineLevel="0" collapsed="false">
      <c r="H154" s="11" t="str">
        <f aca="false">IF(A154="","",IF(AND(B154&lt;&gt;"未",B154&lt;&gt;"",C154&lt;&gt;"未",C154&lt;&gt;"",D154&lt;&gt;"未",D154&lt;&gt;"",E154&lt;&gt;"未",E154&lt;&gt;"",F154="承認"),"利用開始可","未了"))</f>
        <v/>
      </c>
    </row>
    <row r="155" customFormat="false" ht="15" hidden="false" customHeight="false" outlineLevel="0" collapsed="false">
      <c r="H155" s="7" t="str">
        <f aca="false">IF(A155="","",IF(AND(B155&lt;&gt;"未",B155&lt;&gt;"",C155&lt;&gt;"未",C155&lt;&gt;"",D155&lt;&gt;"未",D155&lt;&gt;"",E155&lt;&gt;"未",E155&lt;&gt;"",F155="承認"),"利用開始可","未了"))</f>
        <v/>
      </c>
    </row>
    <row r="156" customFormat="false" ht="15" hidden="false" customHeight="false" outlineLevel="0" collapsed="false">
      <c r="H156" s="11" t="str">
        <f aca="false">IF(A156="","",IF(AND(B156&lt;&gt;"未",B156&lt;&gt;"",C156&lt;&gt;"未",C156&lt;&gt;"",D156&lt;&gt;"未",D156&lt;&gt;"",E156&lt;&gt;"未",E156&lt;&gt;"",F156="承認"),"利用開始可","未了"))</f>
        <v/>
      </c>
    </row>
    <row r="157" customFormat="false" ht="15" hidden="false" customHeight="false" outlineLevel="0" collapsed="false">
      <c r="H157" s="7" t="str">
        <f aca="false">IF(A157="","",IF(AND(B157&lt;&gt;"未",B157&lt;&gt;"",C157&lt;&gt;"未",C157&lt;&gt;"",D157&lt;&gt;"未",D157&lt;&gt;"",E157&lt;&gt;"未",E157&lt;&gt;"",F157="承認"),"利用開始可","未了"))</f>
        <v/>
      </c>
    </row>
    <row r="158" customFormat="false" ht="15" hidden="false" customHeight="false" outlineLevel="0" collapsed="false">
      <c r="H158" s="11" t="str">
        <f aca="false">IF(A158="","",IF(AND(B158&lt;&gt;"未",B158&lt;&gt;"",C158&lt;&gt;"未",C158&lt;&gt;"",D158&lt;&gt;"未",D158&lt;&gt;"",E158&lt;&gt;"未",E158&lt;&gt;"",F158="承認"),"利用開始可","未了"))</f>
        <v/>
      </c>
    </row>
    <row r="159" customFormat="false" ht="15" hidden="false" customHeight="false" outlineLevel="0" collapsed="false">
      <c r="H159" s="7" t="str">
        <f aca="false">IF(A159="","",IF(AND(B159&lt;&gt;"未",B159&lt;&gt;"",C159&lt;&gt;"未",C159&lt;&gt;"",D159&lt;&gt;"未",D159&lt;&gt;"",E159&lt;&gt;"未",E159&lt;&gt;"",F159="承認"),"利用開始可","未了"))</f>
        <v/>
      </c>
    </row>
    <row r="160" customFormat="false" ht="15" hidden="false" customHeight="false" outlineLevel="0" collapsed="false">
      <c r="H160" s="11" t="str">
        <f aca="false">IF(A160="","",IF(AND(B160&lt;&gt;"未",B160&lt;&gt;"",C160&lt;&gt;"未",C160&lt;&gt;"",D160&lt;&gt;"未",D160&lt;&gt;"",E160&lt;&gt;"未",E160&lt;&gt;"",F160="承認"),"利用開始可","未了"))</f>
        <v/>
      </c>
    </row>
    <row r="161" customFormat="false" ht="15" hidden="false" customHeight="false" outlineLevel="0" collapsed="false">
      <c r="H161" s="7" t="str">
        <f aca="false">IF(A161="","",IF(AND(B161&lt;&gt;"未",B161&lt;&gt;"",C161&lt;&gt;"未",C161&lt;&gt;"",D161&lt;&gt;"未",D161&lt;&gt;"",E161&lt;&gt;"未",E161&lt;&gt;"",F161="承認"),"利用開始可","未了"))</f>
        <v/>
      </c>
    </row>
    <row r="162" customFormat="false" ht="15" hidden="false" customHeight="false" outlineLevel="0" collapsed="false">
      <c r="H162" s="11" t="str">
        <f aca="false">IF(A162="","",IF(AND(B162&lt;&gt;"未",B162&lt;&gt;"",C162&lt;&gt;"未",C162&lt;&gt;"",D162&lt;&gt;"未",D162&lt;&gt;"",E162&lt;&gt;"未",E162&lt;&gt;"",F162="承認"),"利用開始可","未了"))</f>
        <v/>
      </c>
    </row>
    <row r="163" customFormat="false" ht="15" hidden="false" customHeight="false" outlineLevel="0" collapsed="false">
      <c r="H163" s="7" t="str">
        <f aca="false">IF(A163="","",IF(AND(B163&lt;&gt;"未",B163&lt;&gt;"",C163&lt;&gt;"未",C163&lt;&gt;"",D163&lt;&gt;"未",D163&lt;&gt;"",E163&lt;&gt;"未",E163&lt;&gt;"",F163="承認"),"利用開始可","未了"))</f>
        <v/>
      </c>
    </row>
    <row r="164" customFormat="false" ht="15" hidden="false" customHeight="false" outlineLevel="0" collapsed="false">
      <c r="H164" s="11" t="str">
        <f aca="false">IF(A164="","",IF(AND(B164&lt;&gt;"未",B164&lt;&gt;"",C164&lt;&gt;"未",C164&lt;&gt;"",D164&lt;&gt;"未",D164&lt;&gt;"",E164&lt;&gt;"未",E164&lt;&gt;"",F164="承認"),"利用開始可","未了"))</f>
        <v/>
      </c>
    </row>
    <row r="165" customFormat="false" ht="15" hidden="false" customHeight="false" outlineLevel="0" collapsed="false">
      <c r="H165" s="7" t="str">
        <f aca="false">IF(A165="","",IF(AND(B165&lt;&gt;"未",B165&lt;&gt;"",C165&lt;&gt;"未",C165&lt;&gt;"",D165&lt;&gt;"未",D165&lt;&gt;"",E165&lt;&gt;"未",E165&lt;&gt;"",F165="承認"),"利用開始可","未了"))</f>
        <v/>
      </c>
    </row>
    <row r="166" customFormat="false" ht="15" hidden="false" customHeight="false" outlineLevel="0" collapsed="false">
      <c r="H166" s="11" t="str">
        <f aca="false">IF(A166="","",IF(AND(B166&lt;&gt;"未",B166&lt;&gt;"",C166&lt;&gt;"未",C166&lt;&gt;"",D166&lt;&gt;"未",D166&lt;&gt;"",E166&lt;&gt;"未",E166&lt;&gt;"",F166="承認"),"利用開始可","未了"))</f>
        <v/>
      </c>
    </row>
    <row r="167" customFormat="false" ht="15" hidden="false" customHeight="false" outlineLevel="0" collapsed="false">
      <c r="H167" s="7" t="str">
        <f aca="false">IF(A167="","",IF(AND(B167&lt;&gt;"未",B167&lt;&gt;"",C167&lt;&gt;"未",C167&lt;&gt;"",D167&lt;&gt;"未",D167&lt;&gt;"",E167&lt;&gt;"未",E167&lt;&gt;"",F167="承認"),"利用開始可","未了"))</f>
        <v/>
      </c>
    </row>
    <row r="168" customFormat="false" ht="15" hidden="false" customHeight="false" outlineLevel="0" collapsed="false">
      <c r="H168" s="11" t="str">
        <f aca="false">IF(A168="","",IF(AND(B168&lt;&gt;"未",B168&lt;&gt;"",C168&lt;&gt;"未",C168&lt;&gt;"",D168&lt;&gt;"未",D168&lt;&gt;"",E168&lt;&gt;"未",E168&lt;&gt;"",F168="承認"),"利用開始可","未了"))</f>
        <v/>
      </c>
    </row>
    <row r="169" customFormat="false" ht="15" hidden="false" customHeight="false" outlineLevel="0" collapsed="false">
      <c r="H169" s="7" t="str">
        <f aca="false">IF(A169="","",IF(AND(B169&lt;&gt;"未",B169&lt;&gt;"",C169&lt;&gt;"未",C169&lt;&gt;"",D169&lt;&gt;"未",D169&lt;&gt;"",E169&lt;&gt;"未",E169&lt;&gt;"",F169="承認"),"利用開始可","未了"))</f>
        <v/>
      </c>
    </row>
    <row r="170" customFormat="false" ht="15" hidden="false" customHeight="false" outlineLevel="0" collapsed="false">
      <c r="H170" s="11" t="str">
        <f aca="false">IF(A170="","",IF(AND(B170&lt;&gt;"未",B170&lt;&gt;"",C170&lt;&gt;"未",C170&lt;&gt;"",D170&lt;&gt;"未",D170&lt;&gt;"",E170&lt;&gt;"未",E170&lt;&gt;"",F170="承認"),"利用開始可","未了"))</f>
        <v/>
      </c>
    </row>
    <row r="171" customFormat="false" ht="15" hidden="false" customHeight="false" outlineLevel="0" collapsed="false">
      <c r="H171" s="7" t="str">
        <f aca="false">IF(A171="","",IF(AND(B171&lt;&gt;"未",B171&lt;&gt;"",C171&lt;&gt;"未",C171&lt;&gt;"",D171&lt;&gt;"未",D171&lt;&gt;"",E171&lt;&gt;"未",E171&lt;&gt;"",F171="承認"),"利用開始可","未了"))</f>
        <v/>
      </c>
    </row>
    <row r="172" customFormat="false" ht="15" hidden="false" customHeight="false" outlineLevel="0" collapsed="false">
      <c r="H172" s="11" t="str">
        <f aca="false">IF(A172="","",IF(AND(B172&lt;&gt;"未",B172&lt;&gt;"",C172&lt;&gt;"未",C172&lt;&gt;"",D172&lt;&gt;"未",D172&lt;&gt;"",E172&lt;&gt;"未",E172&lt;&gt;"",F172="承認"),"利用開始可","未了"))</f>
        <v/>
      </c>
    </row>
    <row r="173" customFormat="false" ht="15" hidden="false" customHeight="false" outlineLevel="0" collapsed="false">
      <c r="H173" s="7" t="str">
        <f aca="false">IF(A173="","",IF(AND(B173&lt;&gt;"未",B173&lt;&gt;"",C173&lt;&gt;"未",C173&lt;&gt;"",D173&lt;&gt;"未",D173&lt;&gt;"",E173&lt;&gt;"未",E173&lt;&gt;"",F173="承認"),"利用開始可","未了"))</f>
        <v/>
      </c>
    </row>
    <row r="174" customFormat="false" ht="15" hidden="false" customHeight="false" outlineLevel="0" collapsed="false">
      <c r="H174" s="11" t="str">
        <f aca="false">IF(A174="","",IF(AND(B174&lt;&gt;"未",B174&lt;&gt;"",C174&lt;&gt;"未",C174&lt;&gt;"",D174&lt;&gt;"未",D174&lt;&gt;"",E174&lt;&gt;"未",E174&lt;&gt;"",F174="承認"),"利用開始可","未了"))</f>
        <v/>
      </c>
    </row>
    <row r="175" customFormat="false" ht="15" hidden="false" customHeight="false" outlineLevel="0" collapsed="false">
      <c r="H175" s="7" t="str">
        <f aca="false">IF(A175="","",IF(AND(B175&lt;&gt;"未",B175&lt;&gt;"",C175&lt;&gt;"未",C175&lt;&gt;"",D175&lt;&gt;"未",D175&lt;&gt;"",E175&lt;&gt;"未",E175&lt;&gt;"",F175="承認"),"利用開始可","未了"))</f>
        <v/>
      </c>
    </row>
    <row r="176" customFormat="false" ht="15" hidden="false" customHeight="false" outlineLevel="0" collapsed="false">
      <c r="H176" s="11" t="str">
        <f aca="false">IF(A176="","",IF(AND(B176&lt;&gt;"未",B176&lt;&gt;"",C176&lt;&gt;"未",C176&lt;&gt;"",D176&lt;&gt;"未",D176&lt;&gt;"",E176&lt;&gt;"未",E176&lt;&gt;"",F176="承認"),"利用開始可","未了"))</f>
        <v/>
      </c>
    </row>
    <row r="177" customFormat="false" ht="15" hidden="false" customHeight="false" outlineLevel="0" collapsed="false">
      <c r="H177" s="7" t="str">
        <f aca="false">IF(A177="","",IF(AND(B177&lt;&gt;"未",B177&lt;&gt;"",C177&lt;&gt;"未",C177&lt;&gt;"",D177&lt;&gt;"未",D177&lt;&gt;"",E177&lt;&gt;"未",E177&lt;&gt;"",F177="承認"),"利用開始可","未了"))</f>
        <v/>
      </c>
    </row>
    <row r="178" customFormat="false" ht="15" hidden="false" customHeight="false" outlineLevel="0" collapsed="false">
      <c r="H178" s="11" t="str">
        <f aca="false">IF(A178="","",IF(AND(B178&lt;&gt;"未",B178&lt;&gt;"",C178&lt;&gt;"未",C178&lt;&gt;"",D178&lt;&gt;"未",D178&lt;&gt;"",E178&lt;&gt;"未",E178&lt;&gt;"",F178="承認"),"利用開始可","未了"))</f>
        <v/>
      </c>
    </row>
    <row r="179" customFormat="false" ht="15" hidden="false" customHeight="false" outlineLevel="0" collapsed="false">
      <c r="H179" s="7" t="str">
        <f aca="false">IF(A179="","",IF(AND(B179&lt;&gt;"未",B179&lt;&gt;"",C179&lt;&gt;"未",C179&lt;&gt;"",D179&lt;&gt;"未",D179&lt;&gt;"",E179&lt;&gt;"未",E179&lt;&gt;"",F179="承認"),"利用開始可","未了"))</f>
        <v/>
      </c>
    </row>
    <row r="180" customFormat="false" ht="15" hidden="false" customHeight="false" outlineLevel="0" collapsed="false">
      <c r="H180" s="11" t="str">
        <f aca="false">IF(A180="","",IF(AND(B180&lt;&gt;"未",B180&lt;&gt;"",C180&lt;&gt;"未",C180&lt;&gt;"",D180&lt;&gt;"未",D180&lt;&gt;"",E180&lt;&gt;"未",E180&lt;&gt;"",F180="承認"),"利用開始可","未了"))</f>
        <v/>
      </c>
    </row>
    <row r="181" customFormat="false" ht="15" hidden="false" customHeight="false" outlineLevel="0" collapsed="false">
      <c r="H181" s="7" t="str">
        <f aca="false">IF(A181="","",IF(AND(B181&lt;&gt;"未",B181&lt;&gt;"",C181&lt;&gt;"未",C181&lt;&gt;"",D181&lt;&gt;"未",D181&lt;&gt;"",E181&lt;&gt;"未",E181&lt;&gt;"",F181="承認"),"利用開始可","未了"))</f>
        <v/>
      </c>
    </row>
    <row r="182" customFormat="false" ht="15" hidden="false" customHeight="false" outlineLevel="0" collapsed="false">
      <c r="H182" s="11" t="str">
        <f aca="false">IF(A182="","",IF(AND(B182&lt;&gt;"未",B182&lt;&gt;"",C182&lt;&gt;"未",C182&lt;&gt;"",D182&lt;&gt;"未",D182&lt;&gt;"",E182&lt;&gt;"未",E182&lt;&gt;"",F182="承認"),"利用開始可","未了"))</f>
        <v/>
      </c>
    </row>
    <row r="183" customFormat="false" ht="15" hidden="false" customHeight="false" outlineLevel="0" collapsed="false">
      <c r="H183" s="7" t="str">
        <f aca="false">IF(A183="","",IF(AND(B183&lt;&gt;"未",B183&lt;&gt;"",C183&lt;&gt;"未",C183&lt;&gt;"",D183&lt;&gt;"未",D183&lt;&gt;"",E183&lt;&gt;"未",E183&lt;&gt;"",F183="承認"),"利用開始可","未了"))</f>
        <v/>
      </c>
    </row>
    <row r="184" customFormat="false" ht="15" hidden="false" customHeight="false" outlineLevel="0" collapsed="false">
      <c r="H184" s="11" t="str">
        <f aca="false">IF(A184="","",IF(AND(B184&lt;&gt;"未",B184&lt;&gt;"",C184&lt;&gt;"未",C184&lt;&gt;"",D184&lt;&gt;"未",D184&lt;&gt;"",E184&lt;&gt;"未",E184&lt;&gt;"",F184="承認"),"利用開始可","未了"))</f>
        <v/>
      </c>
    </row>
    <row r="185" customFormat="false" ht="15" hidden="false" customHeight="false" outlineLevel="0" collapsed="false">
      <c r="H185" s="7" t="str">
        <f aca="false">IF(A185="","",IF(AND(B185&lt;&gt;"未",B185&lt;&gt;"",C185&lt;&gt;"未",C185&lt;&gt;"",D185&lt;&gt;"未",D185&lt;&gt;"",E185&lt;&gt;"未",E185&lt;&gt;"",F185="承認"),"利用開始可","未了"))</f>
        <v/>
      </c>
    </row>
    <row r="186" customFormat="false" ht="15" hidden="false" customHeight="false" outlineLevel="0" collapsed="false">
      <c r="H186" s="11" t="str">
        <f aca="false">IF(A186="","",IF(AND(B186&lt;&gt;"未",B186&lt;&gt;"",C186&lt;&gt;"未",C186&lt;&gt;"",D186&lt;&gt;"未",D186&lt;&gt;"",E186&lt;&gt;"未",E186&lt;&gt;"",F186="承認"),"利用開始可","未了"))</f>
        <v/>
      </c>
    </row>
    <row r="187" customFormat="false" ht="15" hidden="false" customHeight="false" outlineLevel="0" collapsed="false">
      <c r="H187" s="7" t="str">
        <f aca="false">IF(A187="","",IF(AND(B187&lt;&gt;"未",B187&lt;&gt;"",C187&lt;&gt;"未",C187&lt;&gt;"",D187&lt;&gt;"未",D187&lt;&gt;"",E187&lt;&gt;"未",E187&lt;&gt;"",F187="承認"),"利用開始可","未了"))</f>
        <v/>
      </c>
    </row>
    <row r="188" customFormat="false" ht="15" hidden="false" customHeight="false" outlineLevel="0" collapsed="false">
      <c r="H188" s="11" t="str">
        <f aca="false">IF(A188="","",IF(AND(B188&lt;&gt;"未",B188&lt;&gt;"",C188&lt;&gt;"未",C188&lt;&gt;"",D188&lt;&gt;"未",D188&lt;&gt;"",E188&lt;&gt;"未",E188&lt;&gt;"",F188="承認"),"利用開始可","未了"))</f>
        <v/>
      </c>
    </row>
    <row r="189" customFormat="false" ht="15" hidden="false" customHeight="false" outlineLevel="0" collapsed="false">
      <c r="H189" s="7" t="str">
        <f aca="false">IF(A189="","",IF(AND(B189&lt;&gt;"未",B189&lt;&gt;"",C189&lt;&gt;"未",C189&lt;&gt;"",D189&lt;&gt;"未",D189&lt;&gt;"",E189&lt;&gt;"未",E189&lt;&gt;"",F189="承認"),"利用開始可","未了"))</f>
        <v/>
      </c>
    </row>
    <row r="190" customFormat="false" ht="15" hidden="false" customHeight="false" outlineLevel="0" collapsed="false">
      <c r="H190" s="11" t="str">
        <f aca="false">IF(A190="","",IF(AND(B190&lt;&gt;"未",B190&lt;&gt;"",C190&lt;&gt;"未",C190&lt;&gt;"",D190&lt;&gt;"未",D190&lt;&gt;"",E190&lt;&gt;"未",E190&lt;&gt;"",F190="承認"),"利用開始可","未了"))</f>
        <v/>
      </c>
    </row>
    <row r="191" customFormat="false" ht="15" hidden="false" customHeight="false" outlineLevel="0" collapsed="false">
      <c r="H191" s="7" t="str">
        <f aca="false">IF(A191="","",IF(AND(B191&lt;&gt;"未",B191&lt;&gt;"",C191&lt;&gt;"未",C191&lt;&gt;"",D191&lt;&gt;"未",D191&lt;&gt;"",E191&lt;&gt;"未",E191&lt;&gt;"",F191="承認"),"利用開始可","未了"))</f>
        <v/>
      </c>
    </row>
    <row r="192" customFormat="false" ht="15" hidden="false" customHeight="false" outlineLevel="0" collapsed="false">
      <c r="H192" s="11" t="str">
        <f aca="false">IF(A192="","",IF(AND(B192&lt;&gt;"未",B192&lt;&gt;"",C192&lt;&gt;"未",C192&lt;&gt;"",D192&lt;&gt;"未",D192&lt;&gt;"",E192&lt;&gt;"未",E192&lt;&gt;"",F192="承認"),"利用開始可","未了"))</f>
        <v/>
      </c>
    </row>
    <row r="193" customFormat="false" ht="15" hidden="false" customHeight="false" outlineLevel="0" collapsed="false">
      <c r="H193" s="7" t="str">
        <f aca="false">IF(A193="","",IF(AND(B193&lt;&gt;"未",B193&lt;&gt;"",C193&lt;&gt;"未",C193&lt;&gt;"",D193&lt;&gt;"未",D193&lt;&gt;"",E193&lt;&gt;"未",E193&lt;&gt;"",F193="承認"),"利用開始可","未了"))</f>
        <v/>
      </c>
    </row>
    <row r="194" customFormat="false" ht="15" hidden="false" customHeight="false" outlineLevel="0" collapsed="false">
      <c r="H194" s="11" t="str">
        <f aca="false">IF(A194="","",IF(AND(B194&lt;&gt;"未",B194&lt;&gt;"",C194&lt;&gt;"未",C194&lt;&gt;"",D194&lt;&gt;"未",D194&lt;&gt;"",E194&lt;&gt;"未",E194&lt;&gt;"",F194="承認"),"利用開始可","未了"))</f>
        <v/>
      </c>
    </row>
    <row r="195" customFormat="false" ht="15" hidden="false" customHeight="false" outlineLevel="0" collapsed="false">
      <c r="H195" s="7" t="str">
        <f aca="false">IF(A195="","",IF(AND(B195&lt;&gt;"未",B195&lt;&gt;"",C195&lt;&gt;"未",C195&lt;&gt;"",D195&lt;&gt;"未",D195&lt;&gt;"",E195&lt;&gt;"未",E195&lt;&gt;"",F195="承認"),"利用開始可","未了"))</f>
        <v/>
      </c>
    </row>
    <row r="196" customFormat="false" ht="15" hidden="false" customHeight="false" outlineLevel="0" collapsed="false">
      <c r="H196" s="11" t="str">
        <f aca="false">IF(A196="","",IF(AND(B196&lt;&gt;"未",B196&lt;&gt;"",C196&lt;&gt;"未",C196&lt;&gt;"",D196&lt;&gt;"未",D196&lt;&gt;"",E196&lt;&gt;"未",E196&lt;&gt;"",F196="承認"),"利用開始可","未了"))</f>
        <v/>
      </c>
    </row>
    <row r="197" customFormat="false" ht="15" hidden="false" customHeight="false" outlineLevel="0" collapsed="false">
      <c r="H197" s="7" t="str">
        <f aca="false">IF(A197="","",IF(AND(B197&lt;&gt;"未",B197&lt;&gt;"",C197&lt;&gt;"未",C197&lt;&gt;"",D197&lt;&gt;"未",D197&lt;&gt;"",E197&lt;&gt;"未",E197&lt;&gt;"",F197="承認"),"利用開始可","未了"))</f>
        <v/>
      </c>
    </row>
    <row r="198" customFormat="false" ht="15" hidden="false" customHeight="false" outlineLevel="0" collapsed="false">
      <c r="H198" s="11" t="str">
        <f aca="false">IF(A198="","",IF(AND(B198&lt;&gt;"未",B198&lt;&gt;"",C198&lt;&gt;"未",C198&lt;&gt;"",D198&lt;&gt;"未",D198&lt;&gt;"",E198&lt;&gt;"未",E198&lt;&gt;"",F198="承認"),"利用開始可","未了"))</f>
        <v/>
      </c>
    </row>
    <row r="199" customFormat="false" ht="15" hidden="false" customHeight="false" outlineLevel="0" collapsed="false">
      <c r="H199" s="7" t="str">
        <f aca="false">IF(A199="","",IF(AND(B199&lt;&gt;"未",B199&lt;&gt;"",C199&lt;&gt;"未",C199&lt;&gt;"",D199&lt;&gt;"未",D199&lt;&gt;"",E199&lt;&gt;"未",E199&lt;&gt;"",F199="承認"),"利用開始可","未了"))</f>
        <v/>
      </c>
    </row>
    <row r="200" customFormat="false" ht="15" hidden="false" customHeight="false" outlineLevel="0" collapsed="false">
      <c r="H200" s="11" t="str">
        <f aca="false">IF(A200="","",IF(AND(B200&lt;&gt;"未",B200&lt;&gt;"",C200&lt;&gt;"未",C200&lt;&gt;"",D200&lt;&gt;"未",D200&lt;&gt;"",E200&lt;&gt;"未",E200&lt;&gt;"",F200="承認"),"利用開始可","未了"))</f>
        <v/>
      </c>
    </row>
  </sheetData>
  <conditionalFormatting sqref="H5:H200">
    <cfRule type="cellIs" priority="2" operator="equal" aboveAverage="0" equalAverage="0" bottom="0" percent="0" rank="0" text="" dxfId="2">
      <formula>"利用開始可"</formula>
    </cfRule>
  </conditionalFormatting>
  <dataValidations count="2">
    <dataValidation allowBlank="true" errorStyle="stop" operator="between" showDropDown="false" showErrorMessage="false" showInputMessage="false" sqref="B5:E200" type="list">
      <formula1>"済,未,不要"</formula1>
      <formula2>0</formula2>
    </dataValidation>
    <dataValidation allowBlank="true" errorStyle="stop" operator="between" showDropDown="false" showErrorMessage="false" showInputMessage="false" sqref="F5:F200" type="list">
      <formula1>"承認,条件付承認,差戻し,却下"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24"/>
    <col collapsed="false" customWidth="true" hidden="false" outlineLevel="0" max="5" min="4" style="0" width="14"/>
    <col collapsed="false" customWidth="true" hidden="false" outlineLevel="0" max="6" min="6" style="0" width="13"/>
    <col collapsed="false" customWidth="true" hidden="false" outlineLevel="0" max="7" min="7" style="0" width="17"/>
    <col collapsed="false" customWidth="true" hidden="false" outlineLevel="0" max="8" min="8" style="0" width="15"/>
    <col collapsed="false" customWidth="true" hidden="false" outlineLevel="0" max="9" min="9" style="0" width="12"/>
    <col collapsed="false" customWidth="true" hidden="false" outlineLevel="0" max="10" min="10" style="0" width="20"/>
    <col collapsed="false" customWidth="true" hidden="false" outlineLevel="0" max="11" min="11" style="0" width="14"/>
    <col collapsed="false" customWidth="true" hidden="false" outlineLevel="0" max="12" min="12" style="0" width="12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104</v>
      </c>
    </row>
    <row r="4" customFormat="false" ht="30" hidden="false" customHeight="true" outlineLevel="0" collapsed="false">
      <c r="A4" s="3" t="s">
        <v>2</v>
      </c>
      <c r="B4" s="3" t="s">
        <v>105</v>
      </c>
      <c r="C4" s="3" t="s">
        <v>106</v>
      </c>
      <c r="D4" s="3" t="s">
        <v>107</v>
      </c>
      <c r="E4" s="3" t="s">
        <v>108</v>
      </c>
      <c r="F4" s="3" t="s">
        <v>109</v>
      </c>
      <c r="G4" s="3" t="s">
        <v>110</v>
      </c>
      <c r="H4" s="3" t="s">
        <v>111</v>
      </c>
      <c r="I4" s="3" t="s">
        <v>112</v>
      </c>
      <c r="J4" s="3" t="s">
        <v>113</v>
      </c>
      <c r="K4" s="3" t="s">
        <v>114</v>
      </c>
      <c r="L4" s="3" t="s">
        <v>115</v>
      </c>
    </row>
    <row r="5" customFormat="false" ht="15" hidden="false" customHeight="false" outlineLevel="0" collapsed="false">
      <c r="A5" s="4" t="s">
        <v>13</v>
      </c>
      <c r="B5" s="4" t="s">
        <v>20</v>
      </c>
      <c r="C5" s="5" t="s">
        <v>116</v>
      </c>
      <c r="D5" s="5" t="s">
        <v>87</v>
      </c>
      <c r="E5" s="5" t="s">
        <v>87</v>
      </c>
      <c r="F5" s="5" t="s">
        <v>87</v>
      </c>
      <c r="G5" s="5" t="s">
        <v>117</v>
      </c>
      <c r="H5" s="5" t="s">
        <v>87</v>
      </c>
      <c r="I5" s="5" t="s">
        <v>70</v>
      </c>
      <c r="J5" s="5" t="s">
        <v>118</v>
      </c>
      <c r="K5" s="13" t="n">
        <f aca="false">COUNTIF(D5:H5,"未")</f>
        <v>0</v>
      </c>
      <c r="L5" s="5" t="s">
        <v>119</v>
      </c>
    </row>
    <row r="6" customFormat="false" ht="15" hidden="false" customHeight="false" outlineLevel="0" collapsed="false">
      <c r="A6" s="8" t="s">
        <v>22</v>
      </c>
      <c r="B6" s="8" t="s">
        <v>20</v>
      </c>
      <c r="C6" s="9" t="s">
        <v>120</v>
      </c>
      <c r="D6" s="9" t="s">
        <v>87</v>
      </c>
      <c r="E6" s="9" t="s">
        <v>117</v>
      </c>
      <c r="F6" s="9" t="s">
        <v>117</v>
      </c>
      <c r="G6" s="9" t="s">
        <v>87</v>
      </c>
      <c r="H6" s="9" t="s">
        <v>87</v>
      </c>
      <c r="I6" s="9" t="s">
        <v>71</v>
      </c>
      <c r="J6" s="8" t="s">
        <v>92</v>
      </c>
      <c r="K6" s="14" t="n">
        <f aca="false">COUNTIF(D6:H6,"未")</f>
        <v>0</v>
      </c>
      <c r="L6" s="9" t="s">
        <v>119</v>
      </c>
    </row>
    <row r="7" customFormat="false" ht="15" hidden="false" customHeight="false" outlineLevel="0" collapsed="false">
      <c r="A7" s="4" t="s">
        <v>30</v>
      </c>
      <c r="B7" s="4" t="s">
        <v>35</v>
      </c>
      <c r="C7" s="5" t="s">
        <v>121</v>
      </c>
      <c r="D7" s="5" t="s">
        <v>117</v>
      </c>
      <c r="E7" s="5" t="s">
        <v>117</v>
      </c>
      <c r="F7" s="5" t="s">
        <v>117</v>
      </c>
      <c r="G7" s="5" t="s">
        <v>117</v>
      </c>
      <c r="H7" s="5" t="s">
        <v>87</v>
      </c>
      <c r="I7" s="5" t="s">
        <v>70</v>
      </c>
      <c r="J7" s="5" t="s">
        <v>122</v>
      </c>
      <c r="K7" s="13" t="n">
        <f aca="false">COUNTIF(D7:H7,"未")</f>
        <v>0</v>
      </c>
      <c r="L7" s="5" t="s">
        <v>119</v>
      </c>
    </row>
    <row r="8" customFormat="false" ht="15" hidden="false" customHeight="false" outlineLevel="0" collapsed="false">
      <c r="K8" s="14" t="str">
        <f aca="false">IF(A8="","",COUNTIF(D8:H8,"未"))</f>
        <v/>
      </c>
    </row>
    <row r="9" customFormat="false" ht="15" hidden="false" customHeight="false" outlineLevel="0" collapsed="false">
      <c r="K9" s="13" t="str">
        <f aca="false">IF(A9="","",COUNTIF(D9:H9,"未"))</f>
        <v/>
      </c>
    </row>
    <row r="10" customFormat="false" ht="15" hidden="false" customHeight="false" outlineLevel="0" collapsed="false">
      <c r="K10" s="14" t="str">
        <f aca="false">IF(A10="","",COUNTIF(D10:H10,"未"))</f>
        <v/>
      </c>
    </row>
    <row r="11" customFormat="false" ht="15" hidden="false" customHeight="false" outlineLevel="0" collapsed="false">
      <c r="K11" s="13" t="str">
        <f aca="false">IF(A11="","",COUNTIF(D11:H11,"未"))</f>
        <v/>
      </c>
    </row>
    <row r="12" customFormat="false" ht="15" hidden="false" customHeight="false" outlineLevel="0" collapsed="false">
      <c r="K12" s="14" t="str">
        <f aca="false">IF(A12="","",COUNTIF(D12:H12,"未"))</f>
        <v/>
      </c>
    </row>
    <row r="13" customFormat="false" ht="15" hidden="false" customHeight="false" outlineLevel="0" collapsed="false">
      <c r="K13" s="13" t="str">
        <f aca="false">IF(A13="","",COUNTIF(D13:H13,"未"))</f>
        <v/>
      </c>
    </row>
    <row r="14" customFormat="false" ht="15" hidden="false" customHeight="false" outlineLevel="0" collapsed="false">
      <c r="K14" s="14" t="str">
        <f aca="false">IF(A14="","",COUNTIF(D14:H14,"未"))</f>
        <v/>
      </c>
    </row>
    <row r="15" customFormat="false" ht="15" hidden="false" customHeight="false" outlineLevel="0" collapsed="false">
      <c r="K15" s="13" t="str">
        <f aca="false">IF(A15="","",COUNTIF(D15:H15,"未"))</f>
        <v/>
      </c>
    </row>
    <row r="16" customFormat="false" ht="15" hidden="false" customHeight="false" outlineLevel="0" collapsed="false">
      <c r="K16" s="14" t="str">
        <f aca="false">IF(A16="","",COUNTIF(D16:H16,"未"))</f>
        <v/>
      </c>
    </row>
    <row r="17" customFormat="false" ht="15" hidden="false" customHeight="false" outlineLevel="0" collapsed="false">
      <c r="K17" s="13" t="str">
        <f aca="false">IF(A17="","",COUNTIF(D17:H17,"未"))</f>
        <v/>
      </c>
    </row>
    <row r="18" customFormat="false" ht="15" hidden="false" customHeight="false" outlineLevel="0" collapsed="false">
      <c r="K18" s="14" t="str">
        <f aca="false">IF(A18="","",COUNTIF(D18:H18,"未"))</f>
        <v/>
      </c>
    </row>
    <row r="19" customFormat="false" ht="15" hidden="false" customHeight="false" outlineLevel="0" collapsed="false">
      <c r="K19" s="13" t="str">
        <f aca="false">IF(A19="","",COUNTIF(D19:H19,"未"))</f>
        <v/>
      </c>
    </row>
    <row r="20" customFormat="false" ht="15" hidden="false" customHeight="false" outlineLevel="0" collapsed="false">
      <c r="K20" s="14" t="str">
        <f aca="false">IF(A20="","",COUNTIF(D20:H20,"未"))</f>
        <v/>
      </c>
    </row>
    <row r="21" customFormat="false" ht="15" hidden="false" customHeight="false" outlineLevel="0" collapsed="false">
      <c r="K21" s="13" t="str">
        <f aca="false">IF(A21="","",COUNTIF(D21:H21,"未"))</f>
        <v/>
      </c>
    </row>
    <row r="22" customFormat="false" ht="15" hidden="false" customHeight="false" outlineLevel="0" collapsed="false">
      <c r="K22" s="14" t="str">
        <f aca="false">IF(A22="","",COUNTIF(D22:H22,"未"))</f>
        <v/>
      </c>
    </row>
    <row r="23" customFormat="false" ht="15" hidden="false" customHeight="false" outlineLevel="0" collapsed="false">
      <c r="K23" s="13" t="str">
        <f aca="false">IF(A23="","",COUNTIF(D23:H23,"未"))</f>
        <v/>
      </c>
    </row>
    <row r="24" customFormat="false" ht="15" hidden="false" customHeight="false" outlineLevel="0" collapsed="false">
      <c r="K24" s="14" t="str">
        <f aca="false">IF(A24="","",COUNTIF(D24:H24,"未"))</f>
        <v/>
      </c>
    </row>
    <row r="25" customFormat="false" ht="15" hidden="false" customHeight="false" outlineLevel="0" collapsed="false">
      <c r="K25" s="13" t="str">
        <f aca="false">IF(A25="","",COUNTIF(D25:H25,"未"))</f>
        <v/>
      </c>
    </row>
    <row r="26" customFormat="false" ht="15" hidden="false" customHeight="false" outlineLevel="0" collapsed="false">
      <c r="K26" s="14" t="str">
        <f aca="false">IF(A26="","",COUNTIF(D26:H26,"未"))</f>
        <v/>
      </c>
    </row>
    <row r="27" customFormat="false" ht="15" hidden="false" customHeight="false" outlineLevel="0" collapsed="false">
      <c r="K27" s="13" t="str">
        <f aca="false">IF(A27="","",COUNTIF(D27:H27,"未"))</f>
        <v/>
      </c>
    </row>
    <row r="28" customFormat="false" ht="15" hidden="false" customHeight="false" outlineLevel="0" collapsed="false">
      <c r="K28" s="14" t="str">
        <f aca="false">IF(A28="","",COUNTIF(D28:H28,"未"))</f>
        <v/>
      </c>
    </row>
    <row r="29" customFormat="false" ht="15" hidden="false" customHeight="false" outlineLevel="0" collapsed="false">
      <c r="K29" s="13" t="str">
        <f aca="false">IF(A29="","",COUNTIF(D29:H29,"未"))</f>
        <v/>
      </c>
    </row>
    <row r="30" customFormat="false" ht="15" hidden="false" customHeight="false" outlineLevel="0" collapsed="false">
      <c r="K30" s="14" t="str">
        <f aca="false">IF(A30="","",COUNTIF(D30:H30,"未"))</f>
        <v/>
      </c>
    </row>
    <row r="31" customFormat="false" ht="15" hidden="false" customHeight="false" outlineLevel="0" collapsed="false">
      <c r="K31" s="13" t="str">
        <f aca="false">IF(A31="","",COUNTIF(D31:H31,"未"))</f>
        <v/>
      </c>
    </row>
    <row r="32" customFormat="false" ht="15" hidden="false" customHeight="false" outlineLevel="0" collapsed="false">
      <c r="K32" s="14" t="str">
        <f aca="false">IF(A32="","",COUNTIF(D32:H32,"未"))</f>
        <v/>
      </c>
    </row>
    <row r="33" customFormat="false" ht="15" hidden="false" customHeight="false" outlineLevel="0" collapsed="false">
      <c r="K33" s="13" t="str">
        <f aca="false">IF(A33="","",COUNTIF(D33:H33,"未"))</f>
        <v/>
      </c>
    </row>
    <row r="34" customFormat="false" ht="15" hidden="false" customHeight="false" outlineLevel="0" collapsed="false">
      <c r="K34" s="14" t="str">
        <f aca="false">IF(A34="","",COUNTIF(D34:H34,"未"))</f>
        <v/>
      </c>
    </row>
    <row r="35" customFormat="false" ht="15" hidden="false" customHeight="false" outlineLevel="0" collapsed="false">
      <c r="K35" s="13" t="str">
        <f aca="false">IF(A35="","",COUNTIF(D35:H35,"未"))</f>
        <v/>
      </c>
    </row>
    <row r="36" customFormat="false" ht="15" hidden="false" customHeight="false" outlineLevel="0" collapsed="false">
      <c r="K36" s="14" t="str">
        <f aca="false">IF(A36="","",COUNTIF(D36:H36,"未"))</f>
        <v/>
      </c>
    </row>
    <row r="37" customFormat="false" ht="15" hidden="false" customHeight="false" outlineLevel="0" collapsed="false">
      <c r="K37" s="13" t="str">
        <f aca="false">IF(A37="","",COUNTIF(D37:H37,"未"))</f>
        <v/>
      </c>
    </row>
    <row r="38" customFormat="false" ht="15" hidden="false" customHeight="false" outlineLevel="0" collapsed="false">
      <c r="K38" s="14" t="str">
        <f aca="false">IF(A38="","",COUNTIF(D38:H38,"未"))</f>
        <v/>
      </c>
    </row>
    <row r="39" customFormat="false" ht="15" hidden="false" customHeight="false" outlineLevel="0" collapsed="false">
      <c r="K39" s="13" t="str">
        <f aca="false">IF(A39="","",COUNTIF(D39:H39,"未"))</f>
        <v/>
      </c>
    </row>
    <row r="40" customFormat="false" ht="15" hidden="false" customHeight="false" outlineLevel="0" collapsed="false">
      <c r="K40" s="14" t="str">
        <f aca="false">IF(A40="","",COUNTIF(D40:H40,"未"))</f>
        <v/>
      </c>
    </row>
    <row r="41" customFormat="false" ht="15" hidden="false" customHeight="false" outlineLevel="0" collapsed="false">
      <c r="K41" s="13" t="str">
        <f aca="false">IF(A41="","",COUNTIF(D41:H41,"未"))</f>
        <v/>
      </c>
    </row>
    <row r="42" customFormat="false" ht="15" hidden="false" customHeight="false" outlineLevel="0" collapsed="false">
      <c r="K42" s="14" t="str">
        <f aca="false">IF(A42="","",COUNTIF(D42:H42,"未"))</f>
        <v/>
      </c>
    </row>
    <row r="43" customFormat="false" ht="15" hidden="false" customHeight="false" outlineLevel="0" collapsed="false">
      <c r="K43" s="13" t="str">
        <f aca="false">IF(A43="","",COUNTIF(D43:H43,"未"))</f>
        <v/>
      </c>
    </row>
    <row r="44" customFormat="false" ht="15" hidden="false" customHeight="false" outlineLevel="0" collapsed="false">
      <c r="K44" s="14" t="str">
        <f aca="false">IF(A44="","",COUNTIF(D44:H44,"未"))</f>
        <v/>
      </c>
    </row>
    <row r="45" customFormat="false" ht="15" hidden="false" customHeight="false" outlineLevel="0" collapsed="false">
      <c r="K45" s="13" t="str">
        <f aca="false">IF(A45="","",COUNTIF(D45:H45,"未"))</f>
        <v/>
      </c>
    </row>
    <row r="46" customFormat="false" ht="15" hidden="false" customHeight="false" outlineLevel="0" collapsed="false">
      <c r="K46" s="14" t="str">
        <f aca="false">IF(A46="","",COUNTIF(D46:H46,"未"))</f>
        <v/>
      </c>
    </row>
    <row r="47" customFormat="false" ht="15" hidden="false" customHeight="false" outlineLevel="0" collapsed="false">
      <c r="K47" s="13" t="str">
        <f aca="false">IF(A47="","",COUNTIF(D47:H47,"未"))</f>
        <v/>
      </c>
    </row>
    <row r="48" customFormat="false" ht="15" hidden="false" customHeight="false" outlineLevel="0" collapsed="false">
      <c r="K48" s="14" t="str">
        <f aca="false">IF(A48="","",COUNTIF(D48:H48,"未"))</f>
        <v/>
      </c>
    </row>
    <row r="49" customFormat="false" ht="15" hidden="false" customHeight="false" outlineLevel="0" collapsed="false">
      <c r="K49" s="13" t="str">
        <f aca="false">IF(A49="","",COUNTIF(D49:H49,"未"))</f>
        <v/>
      </c>
    </row>
    <row r="50" customFormat="false" ht="15" hidden="false" customHeight="false" outlineLevel="0" collapsed="false">
      <c r="K50" s="14" t="str">
        <f aca="false">IF(A50="","",COUNTIF(D50:H50,"未"))</f>
        <v/>
      </c>
    </row>
    <row r="51" customFormat="false" ht="15" hidden="false" customHeight="false" outlineLevel="0" collapsed="false">
      <c r="K51" s="13" t="str">
        <f aca="false">IF(A51="","",COUNTIF(D51:H51,"未"))</f>
        <v/>
      </c>
    </row>
    <row r="52" customFormat="false" ht="15" hidden="false" customHeight="false" outlineLevel="0" collapsed="false">
      <c r="K52" s="14" t="str">
        <f aca="false">IF(A52="","",COUNTIF(D52:H52,"未"))</f>
        <v/>
      </c>
    </row>
    <row r="53" customFormat="false" ht="15" hidden="false" customHeight="false" outlineLevel="0" collapsed="false">
      <c r="K53" s="13" t="str">
        <f aca="false">IF(A53="","",COUNTIF(D53:H53,"未"))</f>
        <v/>
      </c>
    </row>
    <row r="54" customFormat="false" ht="15" hidden="false" customHeight="false" outlineLevel="0" collapsed="false">
      <c r="K54" s="14" t="str">
        <f aca="false">IF(A54="","",COUNTIF(D54:H54,"未"))</f>
        <v/>
      </c>
    </row>
    <row r="55" customFormat="false" ht="15" hidden="false" customHeight="false" outlineLevel="0" collapsed="false">
      <c r="K55" s="13" t="str">
        <f aca="false">IF(A55="","",COUNTIF(D55:H55,"未"))</f>
        <v/>
      </c>
    </row>
    <row r="56" customFormat="false" ht="15" hidden="false" customHeight="false" outlineLevel="0" collapsed="false">
      <c r="K56" s="14" t="str">
        <f aca="false">IF(A56="","",COUNTIF(D56:H56,"未"))</f>
        <v/>
      </c>
    </row>
    <row r="57" customFormat="false" ht="15" hidden="false" customHeight="false" outlineLevel="0" collapsed="false">
      <c r="K57" s="13" t="str">
        <f aca="false">IF(A57="","",COUNTIF(D57:H57,"未"))</f>
        <v/>
      </c>
    </row>
    <row r="58" customFormat="false" ht="15" hidden="false" customHeight="false" outlineLevel="0" collapsed="false">
      <c r="K58" s="14" t="str">
        <f aca="false">IF(A58="","",COUNTIF(D58:H58,"未"))</f>
        <v/>
      </c>
    </row>
    <row r="59" customFormat="false" ht="15" hidden="false" customHeight="false" outlineLevel="0" collapsed="false">
      <c r="K59" s="13" t="str">
        <f aca="false">IF(A59="","",COUNTIF(D59:H59,"未"))</f>
        <v/>
      </c>
    </row>
    <row r="60" customFormat="false" ht="15" hidden="false" customHeight="false" outlineLevel="0" collapsed="false">
      <c r="K60" s="14" t="str">
        <f aca="false">IF(A60="","",COUNTIF(D60:H60,"未"))</f>
        <v/>
      </c>
    </row>
    <row r="61" customFormat="false" ht="15" hidden="false" customHeight="false" outlineLevel="0" collapsed="false">
      <c r="K61" s="13" t="str">
        <f aca="false">IF(A61="","",COUNTIF(D61:H61,"未"))</f>
        <v/>
      </c>
    </row>
    <row r="62" customFormat="false" ht="15" hidden="false" customHeight="false" outlineLevel="0" collapsed="false">
      <c r="K62" s="14" t="str">
        <f aca="false">IF(A62="","",COUNTIF(D62:H62,"未"))</f>
        <v/>
      </c>
    </row>
    <row r="63" customFormat="false" ht="15" hidden="false" customHeight="false" outlineLevel="0" collapsed="false">
      <c r="K63" s="13" t="str">
        <f aca="false">IF(A63="","",COUNTIF(D63:H63,"未"))</f>
        <v/>
      </c>
    </row>
    <row r="64" customFormat="false" ht="15" hidden="false" customHeight="false" outlineLevel="0" collapsed="false">
      <c r="K64" s="14" t="str">
        <f aca="false">IF(A64="","",COUNTIF(D64:H64,"未"))</f>
        <v/>
      </c>
    </row>
    <row r="65" customFormat="false" ht="15" hidden="false" customHeight="false" outlineLevel="0" collapsed="false">
      <c r="K65" s="13" t="str">
        <f aca="false">IF(A65="","",COUNTIF(D65:H65,"未"))</f>
        <v/>
      </c>
    </row>
    <row r="66" customFormat="false" ht="15" hidden="false" customHeight="false" outlineLevel="0" collapsed="false">
      <c r="K66" s="14" t="str">
        <f aca="false">IF(A66="","",COUNTIF(D66:H66,"未"))</f>
        <v/>
      </c>
    </row>
    <row r="67" customFormat="false" ht="15" hidden="false" customHeight="false" outlineLevel="0" collapsed="false">
      <c r="K67" s="13" t="str">
        <f aca="false">IF(A67="","",COUNTIF(D67:H67,"未"))</f>
        <v/>
      </c>
    </row>
    <row r="68" customFormat="false" ht="15" hidden="false" customHeight="false" outlineLevel="0" collapsed="false">
      <c r="K68" s="14" t="str">
        <f aca="false">IF(A68="","",COUNTIF(D68:H68,"未"))</f>
        <v/>
      </c>
    </row>
    <row r="69" customFormat="false" ht="15" hidden="false" customHeight="false" outlineLevel="0" collapsed="false">
      <c r="K69" s="13" t="str">
        <f aca="false">IF(A69="","",COUNTIF(D69:H69,"未"))</f>
        <v/>
      </c>
    </row>
    <row r="70" customFormat="false" ht="15" hidden="false" customHeight="false" outlineLevel="0" collapsed="false">
      <c r="K70" s="14" t="str">
        <f aca="false">IF(A70="","",COUNTIF(D70:H70,"未"))</f>
        <v/>
      </c>
    </row>
    <row r="71" customFormat="false" ht="15" hidden="false" customHeight="false" outlineLevel="0" collapsed="false">
      <c r="K71" s="13" t="str">
        <f aca="false">IF(A71="","",COUNTIF(D71:H71,"未"))</f>
        <v/>
      </c>
    </row>
    <row r="72" customFormat="false" ht="15" hidden="false" customHeight="false" outlineLevel="0" collapsed="false">
      <c r="K72" s="14" t="str">
        <f aca="false">IF(A72="","",COUNTIF(D72:H72,"未"))</f>
        <v/>
      </c>
    </row>
    <row r="73" customFormat="false" ht="15" hidden="false" customHeight="false" outlineLevel="0" collapsed="false">
      <c r="K73" s="13" t="str">
        <f aca="false">IF(A73="","",COUNTIF(D73:H73,"未"))</f>
        <v/>
      </c>
    </row>
    <row r="74" customFormat="false" ht="15" hidden="false" customHeight="false" outlineLevel="0" collapsed="false">
      <c r="K74" s="14" t="str">
        <f aca="false">IF(A74="","",COUNTIF(D74:H74,"未"))</f>
        <v/>
      </c>
    </row>
    <row r="75" customFormat="false" ht="15" hidden="false" customHeight="false" outlineLevel="0" collapsed="false">
      <c r="K75" s="13" t="str">
        <f aca="false">IF(A75="","",COUNTIF(D75:H75,"未"))</f>
        <v/>
      </c>
    </row>
    <row r="76" customFormat="false" ht="15" hidden="false" customHeight="false" outlineLevel="0" collapsed="false">
      <c r="K76" s="14" t="str">
        <f aca="false">IF(A76="","",COUNTIF(D76:H76,"未"))</f>
        <v/>
      </c>
    </row>
    <row r="77" customFormat="false" ht="15" hidden="false" customHeight="false" outlineLevel="0" collapsed="false">
      <c r="K77" s="13" t="str">
        <f aca="false">IF(A77="","",COUNTIF(D77:H77,"未"))</f>
        <v/>
      </c>
    </row>
    <row r="78" customFormat="false" ht="15" hidden="false" customHeight="false" outlineLevel="0" collapsed="false">
      <c r="K78" s="14" t="str">
        <f aca="false">IF(A78="","",COUNTIF(D78:H78,"未"))</f>
        <v/>
      </c>
    </row>
    <row r="79" customFormat="false" ht="15" hidden="false" customHeight="false" outlineLevel="0" collapsed="false">
      <c r="K79" s="13" t="str">
        <f aca="false">IF(A79="","",COUNTIF(D79:H79,"未"))</f>
        <v/>
      </c>
    </row>
    <row r="80" customFormat="false" ht="15" hidden="false" customHeight="false" outlineLevel="0" collapsed="false">
      <c r="K80" s="14" t="str">
        <f aca="false">IF(A80="","",COUNTIF(D80:H80,"未"))</f>
        <v/>
      </c>
    </row>
    <row r="81" customFormat="false" ht="15" hidden="false" customHeight="false" outlineLevel="0" collapsed="false">
      <c r="K81" s="13" t="str">
        <f aca="false">IF(A81="","",COUNTIF(D81:H81,"未"))</f>
        <v/>
      </c>
    </row>
    <row r="82" customFormat="false" ht="15" hidden="false" customHeight="false" outlineLevel="0" collapsed="false">
      <c r="K82" s="14" t="str">
        <f aca="false">IF(A82="","",COUNTIF(D82:H82,"未"))</f>
        <v/>
      </c>
    </row>
    <row r="83" customFormat="false" ht="15" hidden="false" customHeight="false" outlineLevel="0" collapsed="false">
      <c r="K83" s="13" t="str">
        <f aca="false">IF(A83="","",COUNTIF(D83:H83,"未"))</f>
        <v/>
      </c>
    </row>
    <row r="84" customFormat="false" ht="15" hidden="false" customHeight="false" outlineLevel="0" collapsed="false">
      <c r="K84" s="14" t="str">
        <f aca="false">IF(A84="","",COUNTIF(D84:H84,"未"))</f>
        <v/>
      </c>
    </row>
    <row r="85" customFormat="false" ht="15" hidden="false" customHeight="false" outlineLevel="0" collapsed="false">
      <c r="K85" s="13" t="str">
        <f aca="false">IF(A85="","",COUNTIF(D85:H85,"未"))</f>
        <v/>
      </c>
    </row>
    <row r="86" customFormat="false" ht="15" hidden="false" customHeight="false" outlineLevel="0" collapsed="false">
      <c r="K86" s="14" t="str">
        <f aca="false">IF(A86="","",COUNTIF(D86:H86,"未"))</f>
        <v/>
      </c>
    </row>
    <row r="87" customFormat="false" ht="15" hidden="false" customHeight="false" outlineLevel="0" collapsed="false">
      <c r="K87" s="13" t="str">
        <f aca="false">IF(A87="","",COUNTIF(D87:H87,"未"))</f>
        <v/>
      </c>
    </row>
    <row r="88" customFormat="false" ht="15" hidden="false" customHeight="false" outlineLevel="0" collapsed="false">
      <c r="K88" s="14" t="str">
        <f aca="false">IF(A88="","",COUNTIF(D88:H88,"未"))</f>
        <v/>
      </c>
    </row>
    <row r="89" customFormat="false" ht="15" hidden="false" customHeight="false" outlineLevel="0" collapsed="false">
      <c r="K89" s="13" t="str">
        <f aca="false">IF(A89="","",COUNTIF(D89:H89,"未"))</f>
        <v/>
      </c>
    </row>
    <row r="90" customFormat="false" ht="15" hidden="false" customHeight="false" outlineLevel="0" collapsed="false">
      <c r="K90" s="14" t="str">
        <f aca="false">IF(A90="","",COUNTIF(D90:H90,"未"))</f>
        <v/>
      </c>
    </row>
    <row r="91" customFormat="false" ht="15" hidden="false" customHeight="false" outlineLevel="0" collapsed="false">
      <c r="K91" s="13" t="str">
        <f aca="false">IF(A91="","",COUNTIF(D91:H91,"未"))</f>
        <v/>
      </c>
    </row>
    <row r="92" customFormat="false" ht="15" hidden="false" customHeight="false" outlineLevel="0" collapsed="false">
      <c r="K92" s="14" t="str">
        <f aca="false">IF(A92="","",COUNTIF(D92:H92,"未"))</f>
        <v/>
      </c>
    </row>
    <row r="93" customFormat="false" ht="15" hidden="false" customHeight="false" outlineLevel="0" collapsed="false">
      <c r="K93" s="13" t="str">
        <f aca="false">IF(A93="","",COUNTIF(D93:H93,"未"))</f>
        <v/>
      </c>
    </row>
    <row r="94" customFormat="false" ht="15" hidden="false" customHeight="false" outlineLevel="0" collapsed="false">
      <c r="K94" s="14" t="str">
        <f aca="false">IF(A94="","",COUNTIF(D94:H94,"未"))</f>
        <v/>
      </c>
    </row>
    <row r="95" customFormat="false" ht="15" hidden="false" customHeight="false" outlineLevel="0" collapsed="false">
      <c r="K95" s="13" t="str">
        <f aca="false">IF(A95="","",COUNTIF(D95:H95,"未"))</f>
        <v/>
      </c>
    </row>
    <row r="96" customFormat="false" ht="15" hidden="false" customHeight="false" outlineLevel="0" collapsed="false">
      <c r="K96" s="14" t="str">
        <f aca="false">IF(A96="","",COUNTIF(D96:H96,"未"))</f>
        <v/>
      </c>
    </row>
    <row r="97" customFormat="false" ht="15" hidden="false" customHeight="false" outlineLevel="0" collapsed="false">
      <c r="K97" s="13" t="str">
        <f aca="false">IF(A97="","",COUNTIF(D97:H97,"未"))</f>
        <v/>
      </c>
    </row>
    <row r="98" customFormat="false" ht="15" hidden="false" customHeight="false" outlineLevel="0" collapsed="false">
      <c r="K98" s="14" t="str">
        <f aca="false">IF(A98="","",COUNTIF(D98:H98,"未"))</f>
        <v/>
      </c>
    </row>
    <row r="99" customFormat="false" ht="15" hidden="false" customHeight="false" outlineLevel="0" collapsed="false">
      <c r="K99" s="13" t="str">
        <f aca="false">IF(A99="","",COUNTIF(D99:H99,"未"))</f>
        <v/>
      </c>
    </row>
    <row r="100" customFormat="false" ht="15" hidden="false" customHeight="false" outlineLevel="0" collapsed="false">
      <c r="K100" s="14" t="str">
        <f aca="false">IF(A100="","",COUNTIF(D100:H100,"未"))</f>
        <v/>
      </c>
    </row>
    <row r="101" customFormat="false" ht="15" hidden="false" customHeight="false" outlineLevel="0" collapsed="false">
      <c r="K101" s="13" t="str">
        <f aca="false">IF(A101="","",COUNTIF(D101:H101,"未"))</f>
        <v/>
      </c>
    </row>
    <row r="102" customFormat="false" ht="15" hidden="false" customHeight="false" outlineLevel="0" collapsed="false">
      <c r="K102" s="14" t="str">
        <f aca="false">IF(A102="","",COUNTIF(D102:H102,"未"))</f>
        <v/>
      </c>
    </row>
    <row r="103" customFormat="false" ht="15" hidden="false" customHeight="false" outlineLevel="0" collapsed="false">
      <c r="K103" s="13" t="str">
        <f aca="false">IF(A103="","",COUNTIF(D103:H103,"未"))</f>
        <v/>
      </c>
    </row>
    <row r="104" customFormat="false" ht="15" hidden="false" customHeight="false" outlineLevel="0" collapsed="false">
      <c r="K104" s="14" t="str">
        <f aca="false">IF(A104="","",COUNTIF(D104:H104,"未"))</f>
        <v/>
      </c>
    </row>
    <row r="105" customFormat="false" ht="15" hidden="false" customHeight="false" outlineLevel="0" collapsed="false">
      <c r="K105" s="13" t="str">
        <f aca="false">IF(A105="","",COUNTIF(D105:H105,"未"))</f>
        <v/>
      </c>
    </row>
    <row r="106" customFormat="false" ht="15" hidden="false" customHeight="false" outlineLevel="0" collapsed="false">
      <c r="K106" s="14" t="str">
        <f aca="false">IF(A106="","",COUNTIF(D106:H106,"未"))</f>
        <v/>
      </c>
    </row>
    <row r="107" customFormat="false" ht="15" hidden="false" customHeight="false" outlineLevel="0" collapsed="false">
      <c r="K107" s="13" t="str">
        <f aca="false">IF(A107="","",COUNTIF(D107:H107,"未"))</f>
        <v/>
      </c>
    </row>
    <row r="108" customFormat="false" ht="15" hidden="false" customHeight="false" outlineLevel="0" collapsed="false">
      <c r="K108" s="14" t="str">
        <f aca="false">IF(A108="","",COUNTIF(D108:H108,"未"))</f>
        <v/>
      </c>
    </row>
    <row r="109" customFormat="false" ht="15" hidden="false" customHeight="false" outlineLevel="0" collapsed="false">
      <c r="K109" s="13" t="str">
        <f aca="false">IF(A109="","",COUNTIF(D109:H109,"未"))</f>
        <v/>
      </c>
    </row>
    <row r="110" customFormat="false" ht="15" hidden="false" customHeight="false" outlineLevel="0" collapsed="false">
      <c r="K110" s="14" t="str">
        <f aca="false">IF(A110="","",COUNTIF(D110:H110,"未"))</f>
        <v/>
      </c>
    </row>
    <row r="111" customFormat="false" ht="15" hidden="false" customHeight="false" outlineLevel="0" collapsed="false">
      <c r="K111" s="13" t="str">
        <f aca="false">IF(A111="","",COUNTIF(D111:H111,"未"))</f>
        <v/>
      </c>
    </row>
    <row r="112" customFormat="false" ht="15" hidden="false" customHeight="false" outlineLevel="0" collapsed="false">
      <c r="K112" s="14" t="str">
        <f aca="false">IF(A112="","",COUNTIF(D112:H112,"未"))</f>
        <v/>
      </c>
    </row>
    <row r="113" customFormat="false" ht="15" hidden="false" customHeight="false" outlineLevel="0" collapsed="false">
      <c r="K113" s="13" t="str">
        <f aca="false">IF(A113="","",COUNTIF(D113:H113,"未"))</f>
        <v/>
      </c>
    </row>
    <row r="114" customFormat="false" ht="15" hidden="false" customHeight="false" outlineLevel="0" collapsed="false">
      <c r="K114" s="14" t="str">
        <f aca="false">IF(A114="","",COUNTIF(D114:H114,"未"))</f>
        <v/>
      </c>
    </row>
    <row r="115" customFormat="false" ht="15" hidden="false" customHeight="false" outlineLevel="0" collapsed="false">
      <c r="K115" s="13" t="str">
        <f aca="false">IF(A115="","",COUNTIF(D115:H115,"未"))</f>
        <v/>
      </c>
    </row>
    <row r="116" customFormat="false" ht="15" hidden="false" customHeight="false" outlineLevel="0" collapsed="false">
      <c r="K116" s="14" t="str">
        <f aca="false">IF(A116="","",COUNTIF(D116:H116,"未"))</f>
        <v/>
      </c>
    </row>
    <row r="117" customFormat="false" ht="15" hidden="false" customHeight="false" outlineLevel="0" collapsed="false">
      <c r="K117" s="13" t="str">
        <f aca="false">IF(A117="","",COUNTIF(D117:H117,"未"))</f>
        <v/>
      </c>
    </row>
    <row r="118" customFormat="false" ht="15" hidden="false" customHeight="false" outlineLevel="0" collapsed="false">
      <c r="K118" s="14" t="str">
        <f aca="false">IF(A118="","",COUNTIF(D118:H118,"未"))</f>
        <v/>
      </c>
    </row>
    <row r="119" customFormat="false" ht="15" hidden="false" customHeight="false" outlineLevel="0" collapsed="false">
      <c r="K119" s="13" t="str">
        <f aca="false">IF(A119="","",COUNTIF(D119:H119,"未"))</f>
        <v/>
      </c>
    </row>
    <row r="120" customFormat="false" ht="15" hidden="false" customHeight="false" outlineLevel="0" collapsed="false">
      <c r="K120" s="14" t="str">
        <f aca="false">IF(A120="","",COUNTIF(D120:H120,"未"))</f>
        <v/>
      </c>
    </row>
    <row r="121" customFormat="false" ht="15" hidden="false" customHeight="false" outlineLevel="0" collapsed="false">
      <c r="K121" s="13" t="str">
        <f aca="false">IF(A121="","",COUNTIF(D121:H121,"未"))</f>
        <v/>
      </c>
    </row>
    <row r="122" customFormat="false" ht="15" hidden="false" customHeight="false" outlineLevel="0" collapsed="false">
      <c r="K122" s="14" t="str">
        <f aca="false">IF(A122="","",COUNTIF(D122:H122,"未"))</f>
        <v/>
      </c>
    </row>
    <row r="123" customFormat="false" ht="15" hidden="false" customHeight="false" outlineLevel="0" collapsed="false">
      <c r="K123" s="13" t="str">
        <f aca="false">IF(A123="","",COUNTIF(D123:H123,"未"))</f>
        <v/>
      </c>
    </row>
    <row r="124" customFormat="false" ht="15" hidden="false" customHeight="false" outlineLevel="0" collapsed="false">
      <c r="K124" s="14" t="str">
        <f aca="false">IF(A124="","",COUNTIF(D124:H124,"未"))</f>
        <v/>
      </c>
    </row>
    <row r="125" customFormat="false" ht="15" hidden="false" customHeight="false" outlineLevel="0" collapsed="false">
      <c r="K125" s="13" t="str">
        <f aca="false">IF(A125="","",COUNTIF(D125:H125,"未"))</f>
        <v/>
      </c>
    </row>
    <row r="126" customFormat="false" ht="15" hidden="false" customHeight="false" outlineLevel="0" collapsed="false">
      <c r="K126" s="14" t="str">
        <f aca="false">IF(A126="","",COUNTIF(D126:H126,"未"))</f>
        <v/>
      </c>
    </row>
    <row r="127" customFormat="false" ht="15" hidden="false" customHeight="false" outlineLevel="0" collapsed="false">
      <c r="K127" s="13" t="str">
        <f aca="false">IF(A127="","",COUNTIF(D127:H127,"未"))</f>
        <v/>
      </c>
    </row>
    <row r="128" customFormat="false" ht="15" hidden="false" customHeight="false" outlineLevel="0" collapsed="false">
      <c r="K128" s="14" t="str">
        <f aca="false">IF(A128="","",COUNTIF(D128:H128,"未"))</f>
        <v/>
      </c>
    </row>
    <row r="129" customFormat="false" ht="15" hidden="false" customHeight="false" outlineLevel="0" collapsed="false">
      <c r="K129" s="13" t="str">
        <f aca="false">IF(A129="","",COUNTIF(D129:H129,"未"))</f>
        <v/>
      </c>
    </row>
    <row r="130" customFormat="false" ht="15" hidden="false" customHeight="false" outlineLevel="0" collapsed="false">
      <c r="K130" s="14" t="str">
        <f aca="false">IF(A130="","",COUNTIF(D130:H130,"未"))</f>
        <v/>
      </c>
    </row>
    <row r="131" customFormat="false" ht="15" hidden="false" customHeight="false" outlineLevel="0" collapsed="false">
      <c r="K131" s="13" t="str">
        <f aca="false">IF(A131="","",COUNTIF(D131:H131,"未"))</f>
        <v/>
      </c>
    </row>
    <row r="132" customFormat="false" ht="15" hidden="false" customHeight="false" outlineLevel="0" collapsed="false">
      <c r="K132" s="14" t="str">
        <f aca="false">IF(A132="","",COUNTIF(D132:H132,"未"))</f>
        <v/>
      </c>
    </row>
    <row r="133" customFormat="false" ht="15" hidden="false" customHeight="false" outlineLevel="0" collapsed="false">
      <c r="K133" s="13" t="str">
        <f aca="false">IF(A133="","",COUNTIF(D133:H133,"未"))</f>
        <v/>
      </c>
    </row>
    <row r="134" customFormat="false" ht="15" hidden="false" customHeight="false" outlineLevel="0" collapsed="false">
      <c r="K134" s="14" t="str">
        <f aca="false">IF(A134="","",COUNTIF(D134:H134,"未"))</f>
        <v/>
      </c>
    </row>
    <row r="135" customFormat="false" ht="15" hidden="false" customHeight="false" outlineLevel="0" collapsed="false">
      <c r="K135" s="13" t="str">
        <f aca="false">IF(A135="","",COUNTIF(D135:H135,"未"))</f>
        <v/>
      </c>
    </row>
    <row r="136" customFormat="false" ht="15" hidden="false" customHeight="false" outlineLevel="0" collapsed="false">
      <c r="K136" s="14" t="str">
        <f aca="false">IF(A136="","",COUNTIF(D136:H136,"未"))</f>
        <v/>
      </c>
    </row>
    <row r="137" customFormat="false" ht="15" hidden="false" customHeight="false" outlineLevel="0" collapsed="false">
      <c r="K137" s="13" t="str">
        <f aca="false">IF(A137="","",COUNTIF(D137:H137,"未"))</f>
        <v/>
      </c>
    </row>
    <row r="138" customFormat="false" ht="15" hidden="false" customHeight="false" outlineLevel="0" collapsed="false">
      <c r="K138" s="14" t="str">
        <f aca="false">IF(A138="","",COUNTIF(D138:H138,"未"))</f>
        <v/>
      </c>
    </row>
    <row r="139" customFormat="false" ht="15" hidden="false" customHeight="false" outlineLevel="0" collapsed="false">
      <c r="K139" s="13" t="str">
        <f aca="false">IF(A139="","",COUNTIF(D139:H139,"未"))</f>
        <v/>
      </c>
    </row>
    <row r="140" customFormat="false" ht="15" hidden="false" customHeight="false" outlineLevel="0" collapsed="false">
      <c r="K140" s="14" t="str">
        <f aca="false">IF(A140="","",COUNTIF(D140:H140,"未"))</f>
        <v/>
      </c>
    </row>
    <row r="141" customFormat="false" ht="15" hidden="false" customHeight="false" outlineLevel="0" collapsed="false">
      <c r="K141" s="13" t="str">
        <f aca="false">IF(A141="","",COUNTIF(D141:H141,"未"))</f>
        <v/>
      </c>
    </row>
    <row r="142" customFormat="false" ht="15" hidden="false" customHeight="false" outlineLevel="0" collapsed="false">
      <c r="K142" s="14" t="str">
        <f aca="false">IF(A142="","",COUNTIF(D142:H142,"未"))</f>
        <v/>
      </c>
    </row>
    <row r="143" customFormat="false" ht="15" hidden="false" customHeight="false" outlineLevel="0" collapsed="false">
      <c r="K143" s="13" t="str">
        <f aca="false">IF(A143="","",COUNTIF(D143:H143,"未"))</f>
        <v/>
      </c>
    </row>
    <row r="144" customFormat="false" ht="15" hidden="false" customHeight="false" outlineLevel="0" collapsed="false">
      <c r="K144" s="14" t="str">
        <f aca="false">IF(A144="","",COUNTIF(D144:H144,"未"))</f>
        <v/>
      </c>
    </row>
    <row r="145" customFormat="false" ht="15" hidden="false" customHeight="false" outlineLevel="0" collapsed="false">
      <c r="K145" s="13" t="str">
        <f aca="false">IF(A145="","",COUNTIF(D145:H145,"未"))</f>
        <v/>
      </c>
    </row>
    <row r="146" customFormat="false" ht="15" hidden="false" customHeight="false" outlineLevel="0" collapsed="false">
      <c r="K146" s="14" t="str">
        <f aca="false">IF(A146="","",COUNTIF(D146:H146,"未"))</f>
        <v/>
      </c>
    </row>
    <row r="147" customFormat="false" ht="15" hidden="false" customHeight="false" outlineLevel="0" collapsed="false">
      <c r="K147" s="13" t="str">
        <f aca="false">IF(A147="","",COUNTIF(D147:H147,"未"))</f>
        <v/>
      </c>
    </row>
    <row r="148" customFormat="false" ht="15" hidden="false" customHeight="false" outlineLevel="0" collapsed="false">
      <c r="K148" s="14" t="str">
        <f aca="false">IF(A148="","",COUNTIF(D148:H148,"未"))</f>
        <v/>
      </c>
    </row>
    <row r="149" customFormat="false" ht="15" hidden="false" customHeight="false" outlineLevel="0" collapsed="false">
      <c r="K149" s="13" t="str">
        <f aca="false">IF(A149="","",COUNTIF(D149:H149,"未"))</f>
        <v/>
      </c>
    </row>
    <row r="150" customFormat="false" ht="15" hidden="false" customHeight="false" outlineLevel="0" collapsed="false">
      <c r="K150" s="14" t="str">
        <f aca="false">IF(A150="","",COUNTIF(D150:H150,"未"))</f>
        <v/>
      </c>
    </row>
    <row r="151" customFormat="false" ht="15" hidden="false" customHeight="false" outlineLevel="0" collapsed="false">
      <c r="K151" s="13" t="str">
        <f aca="false">IF(A151="","",COUNTIF(D151:H151,"未"))</f>
        <v/>
      </c>
    </row>
    <row r="152" customFormat="false" ht="15" hidden="false" customHeight="false" outlineLevel="0" collapsed="false">
      <c r="K152" s="14" t="str">
        <f aca="false">IF(A152="","",COUNTIF(D152:H152,"未"))</f>
        <v/>
      </c>
    </row>
    <row r="153" customFormat="false" ht="15" hidden="false" customHeight="false" outlineLevel="0" collapsed="false">
      <c r="K153" s="13" t="str">
        <f aca="false">IF(A153="","",COUNTIF(D153:H153,"未"))</f>
        <v/>
      </c>
    </row>
    <row r="154" customFormat="false" ht="15" hidden="false" customHeight="false" outlineLevel="0" collapsed="false">
      <c r="K154" s="14" t="str">
        <f aca="false">IF(A154="","",COUNTIF(D154:H154,"未"))</f>
        <v/>
      </c>
    </row>
    <row r="155" customFormat="false" ht="15" hidden="false" customHeight="false" outlineLevel="0" collapsed="false">
      <c r="K155" s="13" t="str">
        <f aca="false">IF(A155="","",COUNTIF(D155:H155,"未"))</f>
        <v/>
      </c>
    </row>
    <row r="156" customFormat="false" ht="15" hidden="false" customHeight="false" outlineLevel="0" collapsed="false">
      <c r="K156" s="14" t="str">
        <f aca="false">IF(A156="","",COUNTIF(D156:H156,"未"))</f>
        <v/>
      </c>
    </row>
    <row r="157" customFormat="false" ht="15" hidden="false" customHeight="false" outlineLevel="0" collapsed="false">
      <c r="K157" s="13" t="str">
        <f aca="false">IF(A157="","",COUNTIF(D157:H157,"未"))</f>
        <v/>
      </c>
    </row>
    <row r="158" customFormat="false" ht="15" hidden="false" customHeight="false" outlineLevel="0" collapsed="false">
      <c r="K158" s="14" t="str">
        <f aca="false">IF(A158="","",COUNTIF(D158:H158,"未"))</f>
        <v/>
      </c>
    </row>
    <row r="159" customFormat="false" ht="15" hidden="false" customHeight="false" outlineLevel="0" collapsed="false">
      <c r="K159" s="13" t="str">
        <f aca="false">IF(A159="","",COUNTIF(D159:H159,"未"))</f>
        <v/>
      </c>
    </row>
    <row r="160" customFormat="false" ht="15" hidden="false" customHeight="false" outlineLevel="0" collapsed="false">
      <c r="K160" s="14" t="str">
        <f aca="false">IF(A160="","",COUNTIF(D160:H160,"未"))</f>
        <v/>
      </c>
    </row>
    <row r="161" customFormat="false" ht="15" hidden="false" customHeight="false" outlineLevel="0" collapsed="false">
      <c r="K161" s="13" t="str">
        <f aca="false">IF(A161="","",COUNTIF(D161:H161,"未"))</f>
        <v/>
      </c>
    </row>
    <row r="162" customFormat="false" ht="15" hidden="false" customHeight="false" outlineLevel="0" collapsed="false">
      <c r="K162" s="14" t="str">
        <f aca="false">IF(A162="","",COUNTIF(D162:H162,"未"))</f>
        <v/>
      </c>
    </row>
    <row r="163" customFormat="false" ht="15" hidden="false" customHeight="false" outlineLevel="0" collapsed="false">
      <c r="K163" s="13" t="str">
        <f aca="false">IF(A163="","",COUNTIF(D163:H163,"未"))</f>
        <v/>
      </c>
    </row>
    <row r="164" customFormat="false" ht="15" hidden="false" customHeight="false" outlineLevel="0" collapsed="false">
      <c r="K164" s="14" t="str">
        <f aca="false">IF(A164="","",COUNTIF(D164:H164,"未"))</f>
        <v/>
      </c>
    </row>
    <row r="165" customFormat="false" ht="15" hidden="false" customHeight="false" outlineLevel="0" collapsed="false">
      <c r="K165" s="13" t="str">
        <f aca="false">IF(A165="","",COUNTIF(D165:H165,"未"))</f>
        <v/>
      </c>
    </row>
    <row r="166" customFormat="false" ht="15" hidden="false" customHeight="false" outlineLevel="0" collapsed="false">
      <c r="K166" s="14" t="str">
        <f aca="false">IF(A166="","",COUNTIF(D166:H166,"未"))</f>
        <v/>
      </c>
    </row>
    <row r="167" customFormat="false" ht="15" hidden="false" customHeight="false" outlineLevel="0" collapsed="false">
      <c r="K167" s="13" t="str">
        <f aca="false">IF(A167="","",COUNTIF(D167:H167,"未"))</f>
        <v/>
      </c>
    </row>
    <row r="168" customFormat="false" ht="15" hidden="false" customHeight="false" outlineLevel="0" collapsed="false">
      <c r="K168" s="14" t="str">
        <f aca="false">IF(A168="","",COUNTIF(D168:H168,"未"))</f>
        <v/>
      </c>
    </row>
    <row r="169" customFormat="false" ht="15" hidden="false" customHeight="false" outlineLevel="0" collapsed="false">
      <c r="K169" s="13" t="str">
        <f aca="false">IF(A169="","",COUNTIF(D169:H169,"未"))</f>
        <v/>
      </c>
    </row>
    <row r="170" customFormat="false" ht="15" hidden="false" customHeight="false" outlineLevel="0" collapsed="false">
      <c r="K170" s="14" t="str">
        <f aca="false">IF(A170="","",COUNTIF(D170:H170,"未"))</f>
        <v/>
      </c>
    </row>
    <row r="171" customFormat="false" ht="15" hidden="false" customHeight="false" outlineLevel="0" collapsed="false">
      <c r="K171" s="13" t="str">
        <f aca="false">IF(A171="","",COUNTIF(D171:H171,"未"))</f>
        <v/>
      </c>
    </row>
    <row r="172" customFormat="false" ht="15" hidden="false" customHeight="false" outlineLevel="0" collapsed="false">
      <c r="K172" s="14" t="str">
        <f aca="false">IF(A172="","",COUNTIF(D172:H172,"未"))</f>
        <v/>
      </c>
    </row>
    <row r="173" customFormat="false" ht="15" hidden="false" customHeight="false" outlineLevel="0" collapsed="false">
      <c r="K173" s="13" t="str">
        <f aca="false">IF(A173="","",COUNTIF(D173:H173,"未"))</f>
        <v/>
      </c>
    </row>
    <row r="174" customFormat="false" ht="15" hidden="false" customHeight="false" outlineLevel="0" collapsed="false">
      <c r="K174" s="14" t="str">
        <f aca="false">IF(A174="","",COUNTIF(D174:H174,"未"))</f>
        <v/>
      </c>
    </row>
    <row r="175" customFormat="false" ht="15" hidden="false" customHeight="false" outlineLevel="0" collapsed="false">
      <c r="K175" s="13" t="str">
        <f aca="false">IF(A175="","",COUNTIF(D175:H175,"未"))</f>
        <v/>
      </c>
    </row>
    <row r="176" customFormat="false" ht="15" hidden="false" customHeight="false" outlineLevel="0" collapsed="false">
      <c r="K176" s="14" t="str">
        <f aca="false">IF(A176="","",COUNTIF(D176:H176,"未"))</f>
        <v/>
      </c>
    </row>
    <row r="177" customFormat="false" ht="15" hidden="false" customHeight="false" outlineLevel="0" collapsed="false">
      <c r="K177" s="13" t="str">
        <f aca="false">IF(A177="","",COUNTIF(D177:H177,"未"))</f>
        <v/>
      </c>
    </row>
    <row r="178" customFormat="false" ht="15" hidden="false" customHeight="false" outlineLevel="0" collapsed="false">
      <c r="K178" s="14" t="str">
        <f aca="false">IF(A178="","",COUNTIF(D178:H178,"未"))</f>
        <v/>
      </c>
    </row>
    <row r="179" customFormat="false" ht="15" hidden="false" customHeight="false" outlineLevel="0" collapsed="false">
      <c r="K179" s="13" t="str">
        <f aca="false">IF(A179="","",COUNTIF(D179:H179,"未"))</f>
        <v/>
      </c>
    </row>
    <row r="180" customFormat="false" ht="15" hidden="false" customHeight="false" outlineLevel="0" collapsed="false">
      <c r="K180" s="14" t="str">
        <f aca="false">IF(A180="","",COUNTIF(D180:H180,"未"))</f>
        <v/>
      </c>
    </row>
    <row r="181" customFormat="false" ht="15" hidden="false" customHeight="false" outlineLevel="0" collapsed="false">
      <c r="K181" s="13" t="str">
        <f aca="false">IF(A181="","",COUNTIF(D181:H181,"未"))</f>
        <v/>
      </c>
    </row>
    <row r="182" customFormat="false" ht="15" hidden="false" customHeight="false" outlineLevel="0" collapsed="false">
      <c r="K182" s="14" t="str">
        <f aca="false">IF(A182="","",COUNTIF(D182:H182,"未"))</f>
        <v/>
      </c>
    </row>
    <row r="183" customFormat="false" ht="15" hidden="false" customHeight="false" outlineLevel="0" collapsed="false">
      <c r="K183" s="13" t="str">
        <f aca="false">IF(A183="","",COUNTIF(D183:H183,"未"))</f>
        <v/>
      </c>
    </row>
    <row r="184" customFormat="false" ht="15" hidden="false" customHeight="false" outlineLevel="0" collapsed="false">
      <c r="K184" s="14" t="str">
        <f aca="false">IF(A184="","",COUNTIF(D184:H184,"未"))</f>
        <v/>
      </c>
    </row>
    <row r="185" customFormat="false" ht="15" hidden="false" customHeight="false" outlineLevel="0" collapsed="false">
      <c r="K185" s="13" t="str">
        <f aca="false">IF(A185="","",COUNTIF(D185:H185,"未"))</f>
        <v/>
      </c>
    </row>
    <row r="186" customFormat="false" ht="15" hidden="false" customHeight="false" outlineLevel="0" collapsed="false">
      <c r="K186" s="14" t="str">
        <f aca="false">IF(A186="","",COUNTIF(D186:H186,"未"))</f>
        <v/>
      </c>
    </row>
    <row r="187" customFormat="false" ht="15" hidden="false" customHeight="false" outlineLevel="0" collapsed="false">
      <c r="K187" s="13" t="str">
        <f aca="false">IF(A187="","",COUNTIF(D187:H187,"未"))</f>
        <v/>
      </c>
    </row>
    <row r="188" customFormat="false" ht="15" hidden="false" customHeight="false" outlineLevel="0" collapsed="false">
      <c r="K188" s="14" t="str">
        <f aca="false">IF(A188="","",COUNTIF(D188:H188,"未"))</f>
        <v/>
      </c>
    </row>
    <row r="189" customFormat="false" ht="15" hidden="false" customHeight="false" outlineLevel="0" collapsed="false">
      <c r="K189" s="13" t="str">
        <f aca="false">IF(A189="","",COUNTIF(D189:H189,"未"))</f>
        <v/>
      </c>
    </row>
    <row r="190" customFormat="false" ht="15" hidden="false" customHeight="false" outlineLevel="0" collapsed="false">
      <c r="K190" s="14" t="str">
        <f aca="false">IF(A190="","",COUNTIF(D190:H190,"未"))</f>
        <v/>
      </c>
    </row>
    <row r="191" customFormat="false" ht="15" hidden="false" customHeight="false" outlineLevel="0" collapsed="false">
      <c r="K191" s="13" t="str">
        <f aca="false">IF(A191="","",COUNTIF(D191:H191,"未"))</f>
        <v/>
      </c>
    </row>
    <row r="192" customFormat="false" ht="15" hidden="false" customHeight="false" outlineLevel="0" collapsed="false">
      <c r="K192" s="14" t="str">
        <f aca="false">IF(A192="","",COUNTIF(D192:H192,"未"))</f>
        <v/>
      </c>
    </row>
    <row r="193" customFormat="false" ht="15" hidden="false" customHeight="false" outlineLevel="0" collapsed="false">
      <c r="K193" s="13" t="str">
        <f aca="false">IF(A193="","",COUNTIF(D193:H193,"未"))</f>
        <v/>
      </c>
    </row>
    <row r="194" customFormat="false" ht="15" hidden="false" customHeight="false" outlineLevel="0" collapsed="false">
      <c r="K194" s="14" t="str">
        <f aca="false">IF(A194="","",COUNTIF(D194:H194,"未"))</f>
        <v/>
      </c>
    </row>
    <row r="195" customFormat="false" ht="15" hidden="false" customHeight="false" outlineLevel="0" collapsed="false">
      <c r="K195" s="13" t="str">
        <f aca="false">IF(A195="","",COUNTIF(D195:H195,"未"))</f>
        <v/>
      </c>
    </row>
    <row r="196" customFormat="false" ht="15" hidden="false" customHeight="false" outlineLevel="0" collapsed="false">
      <c r="K196" s="14" t="str">
        <f aca="false">IF(A196="","",COUNTIF(D196:H196,"未"))</f>
        <v/>
      </c>
    </row>
    <row r="197" customFormat="false" ht="15" hidden="false" customHeight="false" outlineLevel="0" collapsed="false">
      <c r="K197" s="13" t="str">
        <f aca="false">IF(A197="","",COUNTIF(D197:H197,"未"))</f>
        <v/>
      </c>
    </row>
    <row r="198" customFormat="false" ht="15" hidden="false" customHeight="false" outlineLevel="0" collapsed="false">
      <c r="K198" s="14" t="str">
        <f aca="false">IF(A198="","",COUNTIF(D198:H198,"未"))</f>
        <v/>
      </c>
    </row>
    <row r="199" customFormat="false" ht="15" hidden="false" customHeight="false" outlineLevel="0" collapsed="false">
      <c r="K199" s="13" t="str">
        <f aca="false">IF(A199="","",COUNTIF(D199:H199,"未"))</f>
        <v/>
      </c>
    </row>
    <row r="200" customFormat="false" ht="15" hidden="false" customHeight="false" outlineLevel="0" collapsed="false">
      <c r="K200" s="14" t="str">
        <f aca="false">IF(A200="","",COUNTIF(D200:H200,"未"))</f>
        <v/>
      </c>
    </row>
  </sheetData>
  <dataValidations count="3">
    <dataValidation allowBlank="true" errorStyle="stop" operator="between" showDropDown="false" showErrorMessage="false" showInputMessage="false" sqref="D5:H200" type="list">
      <formula1>"済,未,該当なし"</formula1>
      <formula2>0</formula2>
    </dataValidation>
    <dataValidation allowBlank="true" errorStyle="stop" operator="between" showDropDown="false" showErrorMessage="false" showInputMessage="false" sqref="I5:I200" type="list">
      <formula1>"有,無"</formula1>
      <formula2>0</formula2>
    </dataValidation>
    <dataValidation allowBlank="true" errorStyle="stop" operator="between" showDropDown="false" showErrorMessage="false" showInputMessage="false" sqref="L5:L200" type="list">
      <formula1>"共有可,要修正,共有不可"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50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123</v>
      </c>
    </row>
    <row r="4" customFormat="false" ht="30" hidden="false" customHeight="true" outlineLevel="0" collapsed="false">
      <c r="A4" s="3" t="s">
        <v>10</v>
      </c>
      <c r="B4" s="3" t="s">
        <v>124</v>
      </c>
      <c r="C4" s="3" t="s">
        <v>125</v>
      </c>
    </row>
    <row r="5" customFormat="false" ht="15" hidden="false" customHeight="false" outlineLevel="0" collapsed="false">
      <c r="A5" s="5" t="s">
        <v>126</v>
      </c>
      <c r="B5" s="4" t="s">
        <v>127</v>
      </c>
      <c r="C5" s="5" t="s">
        <v>128</v>
      </c>
    </row>
    <row r="6" customFormat="false" ht="15" hidden="false" customHeight="false" outlineLevel="0" collapsed="false">
      <c r="A6" s="9" t="s">
        <v>21</v>
      </c>
      <c r="B6" s="9" t="s">
        <v>129</v>
      </c>
      <c r="C6" s="9" t="s">
        <v>130</v>
      </c>
    </row>
    <row r="7" customFormat="false" ht="15" hidden="false" customHeight="false" outlineLevel="0" collapsed="false">
      <c r="A7" s="5" t="s">
        <v>103</v>
      </c>
      <c r="B7" s="5" t="s">
        <v>131</v>
      </c>
      <c r="C7" s="4" t="s">
        <v>132</v>
      </c>
    </row>
    <row r="8" customFormat="false" ht="15" hidden="false" customHeight="false" outlineLevel="0" collapsed="false">
      <c r="A8" s="9" t="s">
        <v>133</v>
      </c>
      <c r="B8" s="9" t="s">
        <v>134</v>
      </c>
      <c r="C8" s="9" t="s">
        <v>135</v>
      </c>
    </row>
    <row r="9" customFormat="false" ht="15" hidden="false" customHeight="false" outlineLevel="0" collapsed="false">
      <c r="A9" s="5" t="s">
        <v>136</v>
      </c>
      <c r="B9" s="4" t="s">
        <v>137</v>
      </c>
      <c r="C9" s="5" t="s">
        <v>138</v>
      </c>
    </row>
    <row r="10" customFormat="false" ht="15" hidden="false" customHeight="false" outlineLevel="0" collapsed="false">
      <c r="A10" s="9" t="s">
        <v>36</v>
      </c>
      <c r="B10" s="9" t="s">
        <v>139</v>
      </c>
      <c r="C10" s="9" t="s">
        <v>140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5"/>
  </cols>
  <sheetData>
    <row r="1" customFormat="false" ht="24" hidden="false" customHeight="true" outlineLevel="0" collapsed="false">
      <c r="A1" s="1" t="s">
        <v>141</v>
      </c>
    </row>
    <row r="2" customFormat="false" ht="15.75" hidden="false" customHeight="true" outlineLevel="0" collapsed="false">
      <c r="A2" s="2" t="s">
        <v>142</v>
      </c>
    </row>
    <row r="4" customFormat="false" ht="15" hidden="false" customHeight="false" outlineLevel="0" collapsed="false">
      <c r="A4" s="18"/>
    </row>
    <row r="5" customFormat="false" ht="15" hidden="false" customHeight="false" outlineLevel="0" collapsed="false">
      <c r="A5" s="19" t="s">
        <v>143</v>
      </c>
    </row>
    <row r="6" customFormat="false" ht="15" hidden="false" customHeight="false" outlineLevel="0" collapsed="false">
      <c r="A6" s="20" t="s">
        <v>144</v>
      </c>
    </row>
    <row r="7" customFormat="false" ht="15" hidden="false" customHeight="false" outlineLevel="0" collapsed="false">
      <c r="A7" s="20" t="s">
        <v>145</v>
      </c>
    </row>
    <row r="8" customFormat="false" ht="15" hidden="false" customHeight="false" outlineLevel="0" collapsed="false">
      <c r="A8" s="18"/>
    </row>
    <row r="9" customFormat="false" ht="15" hidden="false" customHeight="false" outlineLevel="0" collapsed="false">
      <c r="A9" s="19" t="s">
        <v>146</v>
      </c>
    </row>
    <row r="10" customFormat="false" ht="15" hidden="false" customHeight="false" outlineLevel="0" collapsed="false">
      <c r="A10" s="20" t="s">
        <v>147</v>
      </c>
    </row>
    <row r="11" customFormat="false" ht="15" hidden="false" customHeight="false" outlineLevel="0" collapsed="false">
      <c r="A11" s="20" t="s">
        <v>148</v>
      </c>
    </row>
    <row r="12" customFormat="false" ht="15" hidden="false" customHeight="false" outlineLevel="0" collapsed="false">
      <c r="A12" s="20" t="s">
        <v>149</v>
      </c>
    </row>
    <row r="13" customFormat="false" ht="15" hidden="false" customHeight="false" outlineLevel="0" collapsed="false">
      <c r="A13" s="20" t="s">
        <v>150</v>
      </c>
    </row>
    <row r="14" customFormat="false" ht="15" hidden="false" customHeight="false" outlineLevel="0" collapsed="false">
      <c r="A14" s="20" t="s">
        <v>151</v>
      </c>
    </row>
    <row r="15" customFormat="false" ht="15" hidden="false" customHeight="false" outlineLevel="0" collapsed="false">
      <c r="A15" s="20" t="s">
        <v>152</v>
      </c>
    </row>
    <row r="16" customFormat="false" ht="15" hidden="false" customHeight="false" outlineLevel="0" collapsed="false">
      <c r="A16" s="20" t="s">
        <v>153</v>
      </c>
    </row>
    <row r="17" customFormat="false" ht="15" hidden="false" customHeight="false" outlineLevel="0" collapsed="false">
      <c r="A17" s="20" t="s">
        <v>154</v>
      </c>
    </row>
    <row r="18" customFormat="false" ht="15" hidden="false" customHeight="false" outlineLevel="0" collapsed="false">
      <c r="A18" s="18"/>
    </row>
    <row r="19" customFormat="false" ht="15" hidden="false" customHeight="false" outlineLevel="0" collapsed="false">
      <c r="A19" s="19" t="s">
        <v>155</v>
      </c>
    </row>
    <row r="20" customFormat="false" ht="15" hidden="false" customHeight="false" outlineLevel="0" collapsed="false">
      <c r="A20" s="18" t="s">
        <v>156</v>
      </c>
    </row>
    <row r="21" customFormat="false" ht="15" hidden="false" customHeight="false" outlineLevel="0" collapsed="false">
      <c r="A21" s="18" t="s">
        <v>157</v>
      </c>
    </row>
    <row r="22" customFormat="false" ht="15" hidden="false" customHeight="false" outlineLevel="0" collapsed="false">
      <c r="A22" s="18" t="s">
        <v>158</v>
      </c>
    </row>
    <row r="23" customFormat="false" ht="15" hidden="false" customHeight="false" outlineLevel="0" collapsed="false">
      <c r="A23" s="18" t="s">
        <v>159</v>
      </c>
    </row>
    <row r="24" customFormat="false" ht="15" hidden="false" customHeight="false" outlineLevel="0" collapsed="false">
      <c r="A24" s="18" t="s">
        <v>160</v>
      </c>
    </row>
    <row r="25" customFormat="false" ht="15" hidden="false" customHeight="false" outlineLevel="0" collapsed="false">
      <c r="A25" s="18" t="s">
        <v>161</v>
      </c>
    </row>
    <row r="26" customFormat="false" ht="15" hidden="false" customHeight="false" outlineLevel="0" collapsed="false">
      <c r="A26" s="18" t="s">
        <v>162</v>
      </c>
    </row>
    <row r="27" customFormat="false" ht="15" hidden="false" customHeight="false" outlineLevel="0" collapsed="false">
      <c r="A27" s="18"/>
    </row>
    <row r="28" customFormat="false" ht="15" hidden="false" customHeight="false" outlineLevel="0" collapsed="false">
      <c r="A28" s="19" t="s">
        <v>163</v>
      </c>
    </row>
    <row r="29" customFormat="false" ht="15" hidden="false" customHeight="false" outlineLevel="0" collapsed="false">
      <c r="A29" s="20" t="s">
        <v>164</v>
      </c>
    </row>
    <row r="30" customFormat="false" ht="15" hidden="false" customHeight="false" outlineLevel="0" collapsed="false">
      <c r="A30" s="20" t="s">
        <v>165</v>
      </c>
    </row>
    <row r="31" customFormat="false" ht="15" hidden="false" customHeight="false" outlineLevel="0" collapsed="false">
      <c r="A31" s="20" t="s">
        <v>166</v>
      </c>
    </row>
    <row r="32" customFormat="false" ht="15" hidden="false" customHeight="false" outlineLevel="0" collapsed="false">
      <c r="A32" s="20" t="s">
        <v>167</v>
      </c>
    </row>
    <row r="33" customFormat="false" ht="15" hidden="false" customHeight="false" outlineLevel="0" collapsed="false">
      <c r="A33" s="20" t="s">
        <v>168</v>
      </c>
    </row>
    <row r="34" customFormat="false" ht="15" hidden="false" customHeight="false" outlineLevel="0" collapsed="false">
      <c r="A34" s="20" t="s">
        <v>169</v>
      </c>
    </row>
    <row r="35" customFormat="false" ht="15" hidden="false" customHeight="false" outlineLevel="0" collapsed="false">
      <c r="A35" s="18"/>
    </row>
    <row r="36" customFormat="false" ht="15" hidden="false" customHeight="false" outlineLevel="0" collapsed="false">
      <c r="A36" s="19" t="s">
        <v>170</v>
      </c>
    </row>
    <row r="37" customFormat="false" ht="15" hidden="false" customHeight="false" outlineLevel="0" collapsed="false">
      <c r="A37" s="20" t="s">
        <v>171</v>
      </c>
    </row>
    <row r="38" customFormat="false" ht="15" hidden="false" customHeight="false" outlineLevel="0" collapsed="false">
      <c r="A38" s="20" t="s">
        <v>172</v>
      </c>
    </row>
    <row r="39" customFormat="false" ht="15" hidden="false" customHeight="false" outlineLevel="0" collapsed="false">
      <c r="A39" s="18"/>
    </row>
    <row r="40" customFormat="false" ht="15" hidden="false" customHeight="false" outlineLevel="0" collapsed="false">
      <c r="A40" s="19" t="s">
        <v>173</v>
      </c>
    </row>
    <row r="41" customFormat="false" ht="15" hidden="false" customHeight="false" outlineLevel="0" collapsed="false">
      <c r="A41" s="20" t="s">
        <v>174</v>
      </c>
    </row>
    <row r="42" customFormat="false" ht="15" hidden="false" customHeight="false" outlineLevel="0" collapsed="false">
      <c r="A42" s="20" t="s">
        <v>175</v>
      </c>
    </row>
    <row r="43" customFormat="false" ht="15" hidden="false" customHeight="false" outlineLevel="0" collapsed="false">
      <c r="A43" s="20" t="s">
        <v>176</v>
      </c>
    </row>
    <row r="44" customFormat="false" ht="15" hidden="false" customHeight="false" outlineLevel="0" collapsed="false">
      <c r="A44" s="18"/>
    </row>
    <row r="45" customFormat="false" ht="15" hidden="false" customHeight="false" outlineLevel="0" collapsed="false">
      <c r="A45" s="19" t="s">
        <v>177</v>
      </c>
    </row>
    <row r="46" customFormat="false" ht="15" hidden="false" customHeight="false" outlineLevel="0" collapsed="false">
      <c r="A46" s="20" t="s">
        <v>178</v>
      </c>
    </row>
    <row r="47" customFormat="false" ht="15" hidden="false" customHeight="false" outlineLevel="0" collapsed="false">
      <c r="A47" s="20" t="s">
        <v>179</v>
      </c>
    </row>
    <row r="48" customFormat="false" ht="15" hidden="false" customHeight="false" outlineLevel="0" collapsed="false">
      <c r="A48" s="20" t="s">
        <v>180</v>
      </c>
    </row>
    <row r="49" customFormat="false" ht="15" hidden="false" customHeight="false" outlineLevel="0" collapsed="false">
      <c r="A49" s="20" t="s">
        <v>181</v>
      </c>
    </row>
    <row r="50" customFormat="false" ht="15" hidden="false" customHeight="false" outlineLevel="0" collapsed="false">
      <c r="A50" s="20" t="s">
        <v>182</v>
      </c>
    </row>
    <row r="51" customFormat="false" ht="15" hidden="false" customHeight="false" outlineLevel="0" collapsed="false">
      <c r="A51" s="18"/>
    </row>
    <row r="52" customFormat="false" ht="15" hidden="false" customHeight="false" outlineLevel="0" collapsed="false">
      <c r="A52" s="21" t="s">
        <v>183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2026-05-25T14:00:25Z</dcterms:created>
  <dc:creator>openpyxl</dc:creator>
  <dc:description/>
  <dc:language>en-US</dc:language>
  <cp:lastModifiedBy/>
  <dcterms:modified xsi:type="dcterms:W3CDTF">2026-05-25T14:00:25Z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