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使い方" sheetId="1" state="visible" r:id="rId3"/>
    <sheet name="相談受付一覧" sheetId="2" state="visible" r:id="rId4"/>
    <sheet name="初動対応チェック" sheetId="3" state="visible" r:id="rId5"/>
    <sheet name="緊急性確認" sheetId="4" state="visible" r:id="rId6"/>
    <sheet name="エスカレーション管理" sheetId="5" state="visible" r:id="rId7"/>
    <sheet name="証拠保全管理" sheetId="6" state="visible" r:id="rId8"/>
    <sheet name="フォロー予定" sheetId="7" state="visible" r:id="rId9"/>
    <sheet name="ステータス一覧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<sst xmlns="http://schemas.openxmlformats.org/spreadsheetml/2006/main" count="243" uniqueCount="196">
  <si>
    <t xml:space="preserve">ハラスメント初動対応・エスカレーション管理表</t>
  </si>
  <si>
    <r>
      <rPr>
        <sz val="9"/>
        <color rgb="FF5B6577"/>
        <rFont val="Yu Gothic"/>
        <family val="0"/>
        <charset val="1"/>
      </rPr>
      <t xml:space="preserve">Legal GPT</t>
    </r>
    <r>
      <rPr>
        <sz val="9"/>
        <color rgb="FF5B6577"/>
        <rFont val="Noto Sans CJK SC"/>
        <family val="2"/>
      </rPr>
      <t xml:space="preserve">｜</t>
    </r>
    <r>
      <rPr>
        <sz val="9"/>
        <color rgb="FF5B6577"/>
        <rFont val="Yu Gothic"/>
        <family val="0"/>
        <charset val="1"/>
      </rPr>
      <t xml:space="preserve">https://legal-gpt.com</t>
    </r>
  </si>
  <si>
    <t xml:space="preserve">■ 本管理表の使い方</t>
  </si>
  <si>
    <r>
      <rPr>
        <sz val="10"/>
        <rFont val="Yu Gothic"/>
        <family val="0"/>
        <charset val="1"/>
      </rPr>
      <t xml:space="preserve">1. </t>
    </r>
    <r>
      <rPr>
        <sz val="10"/>
        <rFont val="Noto Sans CJK SC"/>
        <family val="2"/>
      </rPr>
      <t xml:space="preserve">「相談受付一覧」シートで案件を登録し、案件</t>
    </r>
    <r>
      <rPr>
        <sz val="10"/>
        <rFont val="Yu Gothic"/>
        <family val="0"/>
        <charset val="1"/>
      </rPr>
      <t xml:space="preserve">ID</t>
    </r>
    <r>
      <rPr>
        <sz val="10"/>
        <rFont val="Noto Sans CJK SC"/>
        <family val="2"/>
      </rPr>
      <t xml:space="preserve">を採番</t>
    </r>
    <r>
      <rPr>
        <sz val="10"/>
        <rFont val="Yu Gothic"/>
        <family val="0"/>
        <charset val="1"/>
      </rPr>
      <t xml:space="preserve">(</t>
    </r>
    <r>
      <rPr>
        <sz val="10"/>
        <rFont val="Noto Sans CJK SC"/>
        <family val="2"/>
      </rPr>
      <t xml:space="preserve">例</t>
    </r>
    <r>
      <rPr>
        <sz val="10"/>
        <rFont val="Yu Gothic"/>
        <family val="0"/>
        <charset val="1"/>
      </rPr>
      <t xml:space="preserve">: H2026-017)</t>
    </r>
  </si>
  <si>
    <r>
      <rPr>
        <sz val="10"/>
        <rFont val="Yu Gothic"/>
        <family val="0"/>
        <charset val="1"/>
      </rPr>
      <t xml:space="preserve">2. </t>
    </r>
    <r>
      <rPr>
        <sz val="10"/>
        <rFont val="Noto Sans CJK SC"/>
        <family val="2"/>
      </rPr>
      <t xml:space="preserve">案件</t>
    </r>
    <r>
      <rPr>
        <sz val="10"/>
        <rFont val="Yu Gothic"/>
        <family val="0"/>
        <charset val="1"/>
      </rPr>
      <t xml:space="preserve">ID</t>
    </r>
    <r>
      <rPr>
        <sz val="10"/>
        <rFont val="Noto Sans CJK SC"/>
        <family val="2"/>
      </rPr>
      <t xml:space="preserve">ごとに、各シート</t>
    </r>
    <r>
      <rPr>
        <sz val="10"/>
        <rFont val="Yu Gothic"/>
        <family val="0"/>
        <charset val="1"/>
      </rPr>
      <t xml:space="preserve">(</t>
    </r>
    <r>
      <rPr>
        <sz val="10"/>
        <rFont val="Noto Sans CJK SC"/>
        <family val="2"/>
      </rPr>
      <t xml:space="preserve">初動対応チェック </t>
    </r>
    <r>
      <rPr>
        <sz val="10"/>
        <rFont val="Yu Gothic"/>
        <family val="0"/>
        <charset val="1"/>
      </rPr>
      <t xml:space="preserve">/ </t>
    </r>
    <r>
      <rPr>
        <sz val="10"/>
        <rFont val="Noto Sans CJK SC"/>
        <family val="2"/>
      </rPr>
      <t xml:space="preserve">緊急性確認 </t>
    </r>
    <r>
      <rPr>
        <sz val="10"/>
        <rFont val="Yu Gothic"/>
        <family val="0"/>
        <charset val="1"/>
      </rPr>
      <t xml:space="preserve">/ </t>
    </r>
    <r>
      <rPr>
        <sz val="10"/>
        <rFont val="Noto Sans CJK SC"/>
        <family val="2"/>
      </rPr>
      <t xml:space="preserve">エスカレーション管理 </t>
    </r>
    <r>
      <rPr>
        <sz val="10"/>
        <rFont val="Yu Gothic"/>
        <family val="0"/>
        <charset val="1"/>
      </rPr>
      <t xml:space="preserve">/ </t>
    </r>
    <r>
      <rPr>
        <sz val="10"/>
        <rFont val="Noto Sans CJK SC"/>
        <family val="2"/>
      </rPr>
      <t xml:space="preserve">証拠保全管理 </t>
    </r>
    <r>
      <rPr>
        <sz val="10"/>
        <rFont val="Yu Gothic"/>
        <family val="0"/>
        <charset val="1"/>
      </rPr>
      <t xml:space="preserve">/ </t>
    </r>
    <r>
      <rPr>
        <sz val="10"/>
        <rFont val="Noto Sans CJK SC"/>
        <family val="2"/>
      </rPr>
      <t xml:space="preserve">フォロー予定</t>
    </r>
    <r>
      <rPr>
        <sz val="10"/>
        <rFont val="Yu Gothic"/>
        <family val="0"/>
        <charset val="1"/>
      </rPr>
      <t xml:space="preserve">)</t>
    </r>
    <r>
      <rPr>
        <sz val="10"/>
        <rFont val="Noto Sans CJK SC"/>
        <family val="2"/>
      </rPr>
      <t xml:space="preserve">で詳細を管理</t>
    </r>
  </si>
  <si>
    <r>
      <rPr>
        <sz val="10"/>
        <rFont val="Yu Gothic"/>
        <family val="0"/>
        <charset val="1"/>
      </rPr>
      <t xml:space="preserve">3. </t>
    </r>
    <r>
      <rPr>
        <sz val="10"/>
        <rFont val="Noto Sans CJK SC"/>
        <family val="2"/>
      </rPr>
      <t xml:space="preserve">「ステータス一覧」シートで意味を確認しながら、「相談受付一覧」のステータス列を更新</t>
    </r>
  </si>
  <si>
    <r>
      <rPr>
        <sz val="10"/>
        <rFont val="Yu Gothic"/>
        <family val="0"/>
        <charset val="1"/>
      </rPr>
      <t xml:space="preserve">4. </t>
    </r>
    <r>
      <rPr>
        <sz val="10"/>
        <rFont val="Noto Sans CJK SC"/>
        <family val="2"/>
      </rPr>
      <t xml:space="preserve">各シートの数式列で、未対応項目数・期限超過・要対応フラグを自動表示</t>
    </r>
  </si>
  <si>
    <r>
      <rPr>
        <sz val="10"/>
        <rFont val="Yu Gothic"/>
        <family val="0"/>
        <charset val="1"/>
      </rPr>
      <t xml:space="preserve">5. </t>
    </r>
    <r>
      <rPr>
        <sz val="10"/>
        <rFont val="Noto Sans CJK SC"/>
        <family val="2"/>
      </rPr>
      <t xml:space="preserve">ファイル全体はアクセス制限付きで保管し、共有範囲を限定する</t>
    </r>
  </si>
  <si>
    <t xml:space="preserve">■ 主な数式</t>
  </si>
  <si>
    <t xml:space="preserve">指標</t>
  </si>
  <si>
    <t xml:space="preserve">数式例</t>
  </si>
  <si>
    <t xml:space="preserve">配置先</t>
  </si>
  <si>
    <t xml:space="preserve">初動未対応項目数</t>
  </si>
  <si>
    <r>
      <rPr>
        <sz val="9"/>
        <color rgb="FF1F2632"/>
        <rFont val="Consolas"/>
        <family val="0"/>
        <charset val="1"/>
      </rPr>
      <t xml:space="preserve">=COUNTIF(</t>
    </r>
    <r>
      <rPr>
        <sz val="9"/>
        <color rgb="FF1F2632"/>
        <rFont val="Noto Sans CJK SC"/>
        <family val="2"/>
      </rPr>
      <t xml:space="preserve">範囲</t>
    </r>
    <r>
      <rPr>
        <sz val="9"/>
        <color rgb="FF1F2632"/>
        <rFont val="Consolas"/>
        <family val="0"/>
        <charset val="1"/>
      </rPr>
      <t xml:space="preserve">,"×")+COUNTIF(</t>
    </r>
    <r>
      <rPr>
        <sz val="9"/>
        <color rgb="FF1F2632"/>
        <rFont val="Noto Sans CJK SC"/>
        <family val="2"/>
      </rPr>
      <t xml:space="preserve">範囲</t>
    </r>
    <r>
      <rPr>
        <sz val="9"/>
        <color rgb="FF1F2632"/>
        <rFont val="Consolas"/>
        <family val="0"/>
        <charset val="1"/>
      </rPr>
      <t xml:space="preserve">,"△")</t>
    </r>
  </si>
  <si>
    <r>
      <rPr>
        <sz val="10"/>
        <rFont val="Noto Sans CJK SC"/>
        <family val="2"/>
      </rPr>
      <t xml:space="preserve">「初動対応チェック」シートの</t>
    </r>
    <r>
      <rPr>
        <sz val="10"/>
        <rFont val="Yu Gothic"/>
        <family val="0"/>
        <charset val="1"/>
      </rPr>
      <t xml:space="preserve">P</t>
    </r>
    <r>
      <rPr>
        <sz val="10"/>
        <rFont val="Noto Sans CJK SC"/>
        <family val="2"/>
      </rPr>
      <t xml:space="preserve">列</t>
    </r>
  </si>
  <si>
    <t xml:space="preserve">緊急性フラグ</t>
  </si>
  <si>
    <r>
      <rPr>
        <sz val="9"/>
        <color rgb="FF1F2632"/>
        <rFont val="Consolas"/>
        <family val="0"/>
        <charset val="1"/>
      </rPr>
      <t xml:space="preserve">=IF(OR(</t>
    </r>
    <r>
      <rPr>
        <sz val="9"/>
        <color rgb="FF1F2632"/>
        <rFont val="Noto Sans CJK SC"/>
        <family val="2"/>
      </rPr>
      <t xml:space="preserve">条件</t>
    </r>
    <r>
      <rPr>
        <sz val="9"/>
        <color rgb="FF1F2632"/>
        <rFont val="Consolas"/>
        <family val="0"/>
        <charset val="1"/>
      </rPr>
      <t xml:space="preserve">1,</t>
    </r>
    <r>
      <rPr>
        <sz val="9"/>
        <color rgb="FF1F2632"/>
        <rFont val="Noto Sans CJK SC"/>
        <family val="2"/>
      </rPr>
      <t xml:space="preserve">条件</t>
    </r>
    <r>
      <rPr>
        <sz val="9"/>
        <color rgb="FF1F2632"/>
        <rFont val="Consolas"/>
        <family val="0"/>
        <charset val="1"/>
      </rPr>
      <t xml:space="preserve">2,</t>
    </r>
    <r>
      <rPr>
        <sz val="9"/>
        <color rgb="FF1F2632"/>
        <rFont val="Noto Sans CJK SC"/>
        <family val="2"/>
      </rPr>
      <t xml:space="preserve">条件</t>
    </r>
    <r>
      <rPr>
        <sz val="9"/>
        <color rgb="FF1F2632"/>
        <rFont val="Consolas"/>
        <family val="0"/>
        <charset val="1"/>
      </rPr>
      <t xml:space="preserve">3),"</t>
    </r>
    <r>
      <rPr>
        <sz val="9"/>
        <color rgb="FF1F2632"/>
        <rFont val="Noto Sans CJK SC"/>
        <family val="2"/>
      </rPr>
      <t xml:space="preserve">要対応</t>
    </r>
    <r>
      <rPr>
        <sz val="9"/>
        <color rgb="FF1F2632"/>
        <rFont val="Consolas"/>
        <family val="0"/>
        <charset val="1"/>
      </rPr>
      <t xml:space="preserve">","</t>
    </r>
    <r>
      <rPr>
        <sz val="9"/>
        <color rgb="FF1F2632"/>
        <rFont val="Noto Sans CJK SC"/>
        <family val="2"/>
      </rPr>
      <t xml:space="preserve">通常</t>
    </r>
    <r>
      <rPr>
        <sz val="9"/>
        <color rgb="FF1F2632"/>
        <rFont val="Consolas"/>
        <family val="0"/>
        <charset val="1"/>
      </rPr>
      <t xml:space="preserve">")</t>
    </r>
  </si>
  <si>
    <r>
      <rPr>
        <sz val="10"/>
        <rFont val="Noto Sans CJK SC"/>
        <family val="2"/>
      </rPr>
      <t xml:space="preserve">「緊急性確認」シートの</t>
    </r>
    <r>
      <rPr>
        <sz val="10"/>
        <rFont val="Yu Gothic"/>
        <family val="0"/>
        <charset val="1"/>
      </rPr>
      <t xml:space="preserve">J</t>
    </r>
    <r>
      <rPr>
        <sz val="10"/>
        <rFont val="Noto Sans CJK SC"/>
        <family val="2"/>
      </rPr>
      <t xml:space="preserve">列</t>
    </r>
  </si>
  <si>
    <t xml:space="preserve">エスカレーション要否フラグ</t>
  </si>
  <si>
    <r>
      <rPr>
        <sz val="9"/>
        <color rgb="FF1F2632"/>
        <rFont val="Consolas"/>
        <family val="0"/>
        <charset val="1"/>
      </rPr>
      <t xml:space="preserve">=IF(OR(</t>
    </r>
    <r>
      <rPr>
        <sz val="9"/>
        <color rgb="FF1F2632"/>
        <rFont val="Noto Sans CJK SC"/>
        <family val="2"/>
      </rPr>
      <t xml:space="preserve">条件</t>
    </r>
    <r>
      <rPr>
        <sz val="9"/>
        <color rgb="FF1F2632"/>
        <rFont val="Consolas"/>
        <family val="0"/>
        <charset val="1"/>
      </rPr>
      <t xml:space="preserve">1,</t>
    </r>
    <r>
      <rPr>
        <sz val="9"/>
        <color rgb="FF1F2632"/>
        <rFont val="Noto Sans CJK SC"/>
        <family val="2"/>
      </rPr>
      <t xml:space="preserve">条件</t>
    </r>
    <r>
      <rPr>
        <sz val="9"/>
        <color rgb="FF1F2632"/>
        <rFont val="Consolas"/>
        <family val="0"/>
        <charset val="1"/>
      </rPr>
      <t xml:space="preserve">2,…),"</t>
    </r>
    <r>
      <rPr>
        <sz val="9"/>
        <color rgb="FF1F2632"/>
        <rFont val="Noto Sans CJK SC"/>
        <family val="2"/>
      </rPr>
      <t xml:space="preserve">要</t>
    </r>
    <r>
      <rPr>
        <sz val="9"/>
        <color rgb="FF1F2632"/>
        <rFont val="Consolas"/>
        <family val="0"/>
        <charset val="1"/>
      </rPr>
      <t xml:space="preserve">","</t>
    </r>
    <r>
      <rPr>
        <sz val="9"/>
        <color rgb="FF1F2632"/>
        <rFont val="Noto Sans CJK SC"/>
        <family val="2"/>
      </rPr>
      <t xml:space="preserve">通常</t>
    </r>
    <r>
      <rPr>
        <sz val="9"/>
        <color rgb="FF1F2632"/>
        <rFont val="Consolas"/>
        <family val="0"/>
        <charset val="1"/>
      </rPr>
      <t xml:space="preserve">")</t>
    </r>
  </si>
  <si>
    <r>
      <rPr>
        <sz val="10"/>
        <rFont val="Noto Sans CJK SC"/>
        <family val="2"/>
      </rPr>
      <t xml:space="preserve">「エスカレーション管理」シートの</t>
    </r>
    <r>
      <rPr>
        <sz val="10"/>
        <rFont val="Yu Gothic"/>
        <family val="0"/>
        <charset val="1"/>
      </rPr>
      <t xml:space="preserve">O</t>
    </r>
    <r>
      <rPr>
        <sz val="10"/>
        <rFont val="Noto Sans CJK SC"/>
        <family val="2"/>
      </rPr>
      <t xml:space="preserve">列</t>
    </r>
  </si>
  <si>
    <t xml:space="preserve">フォロー期限超過判定</t>
  </si>
  <si>
    <r>
      <rPr>
        <sz val="9"/>
        <color rgb="FF1F2632"/>
        <rFont val="Consolas"/>
        <family val="0"/>
        <charset val="1"/>
      </rPr>
      <t xml:space="preserve">=IF(AND(B&lt;TODAY(),H=""),"</t>
    </r>
    <r>
      <rPr>
        <sz val="9"/>
        <color rgb="FF1F2632"/>
        <rFont val="Noto Sans CJK SC"/>
        <family val="2"/>
      </rPr>
      <t xml:space="preserve">超過</t>
    </r>
    <r>
      <rPr>
        <sz val="9"/>
        <color rgb="FF1F2632"/>
        <rFont val="Consolas"/>
        <family val="0"/>
        <charset val="1"/>
      </rPr>
      <t xml:space="preserve">","</t>
    </r>
    <r>
      <rPr>
        <sz val="9"/>
        <color rgb="FF1F2632"/>
        <rFont val="Noto Sans CJK SC"/>
        <family val="2"/>
      </rPr>
      <t xml:space="preserve">期限内</t>
    </r>
    <r>
      <rPr>
        <sz val="9"/>
        <color rgb="FF1F2632"/>
        <rFont val="Consolas"/>
        <family val="0"/>
        <charset val="1"/>
      </rPr>
      <t xml:space="preserve">")</t>
    </r>
  </si>
  <si>
    <r>
      <rPr>
        <sz val="10"/>
        <rFont val="Noto Sans CJK SC"/>
        <family val="2"/>
      </rPr>
      <t xml:space="preserve">「フォロー予定」シートの</t>
    </r>
    <r>
      <rPr>
        <sz val="10"/>
        <rFont val="Yu Gothic"/>
        <family val="0"/>
        <charset val="1"/>
      </rPr>
      <t xml:space="preserve">F</t>
    </r>
    <r>
      <rPr>
        <sz val="10"/>
        <rFont val="Noto Sans CJK SC"/>
        <family val="2"/>
      </rPr>
      <t xml:space="preserve">列</t>
    </r>
  </si>
  <si>
    <t xml:space="preserve">証拠保全未完了件数</t>
  </si>
  <si>
    <r>
      <rPr>
        <sz val="9"/>
        <color rgb="FF1F2632"/>
        <rFont val="Consolas"/>
        <family val="0"/>
        <charset val="1"/>
      </rPr>
      <t xml:space="preserve">=COUNTIF(B:E,"</t>
    </r>
    <r>
      <rPr>
        <sz val="9"/>
        <color rgb="FF1F2632"/>
        <rFont val="Noto Sans CJK SC"/>
        <family val="2"/>
      </rPr>
      <t xml:space="preserve">未</t>
    </r>
    <r>
      <rPr>
        <sz val="9"/>
        <color rgb="FF1F2632"/>
        <rFont val="Consolas"/>
        <family val="0"/>
        <charset val="1"/>
      </rPr>
      <t xml:space="preserve">")+COUNTIF(B:E,"</t>
    </r>
    <r>
      <rPr>
        <sz val="9"/>
        <color rgb="FF1F2632"/>
        <rFont val="Noto Sans CJK SC"/>
        <family val="2"/>
      </rPr>
      <t xml:space="preserve">依頼済</t>
    </r>
    <r>
      <rPr>
        <sz val="9"/>
        <color rgb="FF1F2632"/>
        <rFont val="Consolas"/>
        <family val="0"/>
        <charset val="1"/>
      </rPr>
      <t xml:space="preserve">")</t>
    </r>
  </si>
  <si>
    <r>
      <rPr>
        <sz val="10"/>
        <rFont val="Noto Sans CJK SC"/>
        <family val="2"/>
      </rPr>
      <t xml:space="preserve">「証拠保全管理」シートの</t>
    </r>
    <r>
      <rPr>
        <sz val="10"/>
        <rFont val="Yu Gothic"/>
        <family val="0"/>
        <charset val="1"/>
      </rPr>
      <t xml:space="preserve">K</t>
    </r>
    <r>
      <rPr>
        <sz val="10"/>
        <rFont val="Noto Sans CJK SC"/>
        <family val="2"/>
      </rPr>
      <t xml:space="preserve">列</t>
    </r>
  </si>
  <si>
    <r>
      <rPr>
        <sz val="10"/>
        <rFont val="Noto Sans CJK SC"/>
        <family val="2"/>
      </rPr>
      <t xml:space="preserve">初動対応完了率</t>
    </r>
    <r>
      <rPr>
        <sz val="10"/>
        <rFont val="Yu Gothic"/>
        <family val="0"/>
        <charset val="1"/>
      </rPr>
      <t xml:space="preserve">(</t>
    </r>
    <r>
      <rPr>
        <sz val="10"/>
        <rFont val="Noto Sans CJK SC"/>
        <family val="2"/>
      </rPr>
      <t xml:space="preserve">任意</t>
    </r>
    <r>
      <rPr>
        <sz val="10"/>
        <rFont val="Yu Gothic"/>
        <family val="0"/>
        <charset val="1"/>
      </rPr>
      <t xml:space="preserve">)</t>
    </r>
  </si>
  <si>
    <r>
      <rPr>
        <sz val="9"/>
        <color rgb="FF1F2632"/>
        <rFont val="Consolas"/>
        <family val="0"/>
        <charset val="1"/>
      </rPr>
      <t xml:space="preserve">=COUNTIF(</t>
    </r>
    <r>
      <rPr>
        <sz val="9"/>
        <color rgb="FF1F2632"/>
        <rFont val="Noto Sans CJK SC"/>
        <family val="2"/>
      </rPr>
      <t xml:space="preserve">チェック範囲</t>
    </r>
    <r>
      <rPr>
        <sz val="9"/>
        <color rgb="FF1F2632"/>
        <rFont val="Consolas"/>
        <family val="0"/>
        <charset val="1"/>
      </rPr>
      <t xml:space="preserve">,"○")/COUNTA(</t>
    </r>
    <r>
      <rPr>
        <sz val="9"/>
        <color rgb="FF1F2632"/>
        <rFont val="Noto Sans CJK SC"/>
        <family val="2"/>
      </rPr>
      <t xml:space="preserve">チェック範囲</t>
    </r>
    <r>
      <rPr>
        <sz val="9"/>
        <color rgb="FF1F2632"/>
        <rFont val="Consolas"/>
        <family val="0"/>
        <charset val="1"/>
      </rPr>
      <t xml:space="preserve">)</t>
    </r>
  </si>
  <si>
    <t xml:space="preserve">別途算出する場合</t>
  </si>
  <si>
    <t xml:space="preserve">■ 注意事項</t>
  </si>
  <si>
    <t xml:space="preserve">・本表は機微情報を含むため、共有範囲・アクセス権限を限定する</t>
  </si>
  <si>
    <r>
      <rPr>
        <sz val="10"/>
        <color rgb="FF1F2632"/>
        <rFont val="Noto Sans CJK SC"/>
        <family val="2"/>
      </rPr>
      <t xml:space="preserve">・実名は</t>
    </r>
    <r>
      <rPr>
        <sz val="10"/>
        <color rgb="FF1F2632"/>
        <rFont val="Yu Gothic"/>
        <family val="0"/>
        <charset val="1"/>
      </rPr>
      <t xml:space="preserve">Word</t>
    </r>
    <r>
      <rPr>
        <sz val="10"/>
        <color rgb="FF1F2632"/>
        <rFont val="Noto Sans CJK SC"/>
        <family val="2"/>
      </rPr>
      <t xml:space="preserve">受付メモ側で別管理し、本表では匿名コードを使用することも検討する</t>
    </r>
  </si>
  <si>
    <t xml:space="preserve">・案件完了後も、再発防止策の振り返り資料として安全に保管する</t>
  </si>
  <si>
    <t xml:space="preserve">・該当性判断や処分判断は本表で行わず、人事・法務・必要に応じて外部専門家が確認する</t>
  </si>
  <si>
    <t xml:space="preserve">■ 免責文</t>
  </si>
  <si>
    <t xml:space="preserve">本管理表は、一般的な人事・労務・法務実務の整理を目的とした参考様式であり、個別具体的なハラスメント該当性、懲戒処分、配置転換、労務対応、法的責任の判断を行うものではありません。実際の対応にあたっては、相談内容、証拠、就業規則、社内規程、労働法令、裁判例、行政資料等を確認し、必要に応じて弁護士、社会保険労務士、産業医、外部相談窓口その他専門家にご相談ください。</t>
  </si>
  <si>
    <r>
      <rPr>
        <sz val="9"/>
        <color rgb="FF5B6577"/>
        <rFont val="Yu Gothic"/>
        <family val="0"/>
        <charset val="1"/>
      </rPr>
      <t xml:space="preserve">© Legal GPT</t>
    </r>
    <r>
      <rPr>
        <sz val="9"/>
        <color rgb="FF5B6577"/>
        <rFont val="Noto Sans CJK SC"/>
        <family val="2"/>
      </rPr>
      <t xml:space="preserve">｜</t>
    </r>
    <r>
      <rPr>
        <sz val="9"/>
        <color rgb="FF5B6577"/>
        <rFont val="Yu Gothic"/>
        <family val="0"/>
        <charset val="1"/>
      </rPr>
      <t xml:space="preserve">https://legal-gpt.com</t>
    </r>
  </si>
  <si>
    <t xml:space="preserve">ハラスメント相談 受付一覧</t>
  </si>
  <si>
    <r>
      <rPr>
        <sz val="9"/>
        <color rgb="FF5B6577"/>
        <rFont val="Noto Sans CJK SC"/>
        <family val="2"/>
      </rPr>
      <t xml:space="preserve">案件ごとに</t>
    </r>
    <r>
      <rPr>
        <sz val="9"/>
        <color rgb="FF5B6577"/>
        <rFont val="Yu Gothic"/>
        <family val="0"/>
        <charset val="1"/>
      </rPr>
      <t xml:space="preserve">1</t>
    </r>
    <r>
      <rPr>
        <sz val="9"/>
        <color rgb="FF5B6577"/>
        <rFont val="Noto Sans CJK SC"/>
        <family val="2"/>
      </rPr>
      <t xml:space="preserve">行で管理。詳細は各シートで個別管理。</t>
    </r>
  </si>
  <si>
    <r>
      <rPr>
        <b val="true"/>
        <sz val="10"/>
        <color rgb="FFFFFFFF"/>
        <rFont val="Noto Sans CJK SC"/>
        <family val="2"/>
      </rPr>
      <t xml:space="preserve">案件</t>
    </r>
    <r>
      <rPr>
        <b val="true"/>
        <sz val="10"/>
        <color rgb="FFFFFFFF"/>
        <rFont val="Yu Gothic"/>
        <family val="0"/>
        <charset val="1"/>
      </rPr>
      <t xml:space="preserve">ID</t>
    </r>
  </si>
  <si>
    <t xml:space="preserve">相談受付日</t>
  </si>
  <si>
    <r>
      <rPr>
        <b val="true"/>
        <sz val="10"/>
        <color rgb="FFFFFFFF"/>
        <rFont val="Noto Sans CJK SC"/>
        <family val="2"/>
      </rPr>
      <t xml:space="preserve">相談者</t>
    </r>
    <r>
      <rPr>
        <b val="true"/>
        <sz val="10"/>
        <color rgb="FFFFFFFF"/>
        <rFont val="Yu Gothic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匿名コード</t>
    </r>
    <r>
      <rPr>
        <b val="true"/>
        <sz val="10"/>
        <color rgb="FFFFFFFF"/>
        <rFont val="Yu Gothic"/>
        <family val="0"/>
        <charset val="1"/>
      </rPr>
      <t xml:space="preserve">)</t>
    </r>
  </si>
  <si>
    <t xml:space="preserve">所属</t>
  </si>
  <si>
    <t xml:space="preserve">受付者</t>
  </si>
  <si>
    <t xml:space="preserve">相談経路</t>
  </si>
  <si>
    <t xml:space="preserve">概要</t>
  </si>
  <si>
    <t xml:space="preserve">種別</t>
  </si>
  <si>
    <t xml:space="preserve">緊急性</t>
  </si>
  <si>
    <t xml:space="preserve">ステータス</t>
  </si>
  <si>
    <t xml:space="preserve">エスカレ要否</t>
  </si>
  <si>
    <t xml:space="preserve">次回フォロー日</t>
  </si>
  <si>
    <t xml:space="preserve">完了日</t>
  </si>
  <si>
    <t xml:space="preserve">備考</t>
  </si>
  <si>
    <t xml:space="preserve">H2026-017</t>
  </si>
  <si>
    <t xml:space="preserve">2026-05-26</t>
  </si>
  <si>
    <t xml:space="preserve">A001</t>
  </si>
  <si>
    <r>
      <rPr>
        <sz val="10"/>
        <rFont val="Noto Sans CJK SC"/>
        <family val="2"/>
      </rPr>
      <t xml:space="preserve">営業本部 第</t>
    </r>
    <r>
      <rPr>
        <sz val="10"/>
        <rFont val="Yu Gothic"/>
        <family val="0"/>
        <charset val="1"/>
      </rPr>
      <t xml:space="preserve">1</t>
    </r>
    <r>
      <rPr>
        <sz val="10"/>
        <rFont val="Noto Sans CJK SC"/>
        <family val="2"/>
      </rPr>
      <t xml:space="preserve">営業部</t>
    </r>
  </si>
  <si>
    <t xml:space="preserve">人事 〇〇</t>
  </si>
  <si>
    <t xml:space="preserve">社内窓口</t>
  </si>
  <si>
    <t xml:space="preserve">上司からの繰り返し人格否定発言</t>
  </si>
  <si>
    <t xml:space="preserve">パワハラ</t>
  </si>
  <si>
    <t xml:space="preserve">中</t>
  </si>
  <si>
    <t xml:space="preserve">初回ヒアリング中</t>
  </si>
  <si>
    <t xml:space="preserve">検討中</t>
  </si>
  <si>
    <t xml:space="preserve">2026-05-30</t>
  </si>
  <si>
    <t xml:space="preserve">初動対応チェック</t>
  </si>
  <si>
    <r>
      <rPr>
        <sz val="9"/>
        <color rgb="FF5B6577"/>
        <rFont val="Noto Sans CJK SC"/>
        <family val="2"/>
      </rPr>
      <t xml:space="preserve">案件</t>
    </r>
    <r>
      <rPr>
        <sz val="9"/>
        <color rgb="FF5B6577"/>
        <rFont val="Yu Gothic"/>
        <family val="0"/>
        <charset val="1"/>
      </rPr>
      <t xml:space="preserve">ID</t>
    </r>
    <r>
      <rPr>
        <sz val="9"/>
        <color rgb="FF5B6577"/>
        <rFont val="Noto Sans CJK SC"/>
        <family val="2"/>
      </rPr>
      <t xml:space="preserve">ごとに、初動対応の各項目を ○</t>
    </r>
    <r>
      <rPr>
        <sz val="9"/>
        <color rgb="FF5B6577"/>
        <rFont val="Yu Gothic"/>
        <family val="0"/>
        <charset val="1"/>
      </rPr>
      <t xml:space="preserve">(</t>
    </r>
    <r>
      <rPr>
        <sz val="9"/>
        <color rgb="FF5B6577"/>
        <rFont val="Noto Sans CJK SC"/>
        <family val="2"/>
      </rPr>
      <t xml:space="preserve">済</t>
    </r>
    <r>
      <rPr>
        <sz val="9"/>
        <color rgb="FF5B6577"/>
        <rFont val="Yu Gothic"/>
        <family val="0"/>
        <charset val="1"/>
      </rPr>
      <t xml:space="preserve">) / △(</t>
    </r>
    <r>
      <rPr>
        <sz val="9"/>
        <color rgb="FF5B6577"/>
        <rFont val="Noto Sans CJK SC"/>
        <family val="2"/>
      </rPr>
      <t xml:space="preserve">一部</t>
    </r>
    <r>
      <rPr>
        <sz val="9"/>
        <color rgb="FF5B6577"/>
        <rFont val="Yu Gothic"/>
        <family val="0"/>
        <charset val="1"/>
      </rPr>
      <t xml:space="preserve">) / ×(</t>
    </r>
    <r>
      <rPr>
        <sz val="9"/>
        <color rgb="FF5B6577"/>
        <rFont val="Noto Sans CJK SC"/>
        <family val="2"/>
      </rPr>
      <t xml:space="preserve">未</t>
    </r>
    <r>
      <rPr>
        <sz val="9"/>
        <color rgb="FF5B6577"/>
        <rFont val="Yu Gothic"/>
        <family val="0"/>
        <charset val="1"/>
      </rPr>
      <t xml:space="preserve">) / -(</t>
    </r>
    <r>
      <rPr>
        <sz val="9"/>
        <color rgb="FF5B6577"/>
        <rFont val="Noto Sans CJK SC"/>
        <family val="2"/>
      </rPr>
      <t xml:space="preserve">対象外</t>
    </r>
    <r>
      <rPr>
        <sz val="9"/>
        <color rgb="FF5B6577"/>
        <rFont val="Yu Gothic"/>
        <family val="0"/>
        <charset val="1"/>
      </rPr>
      <t xml:space="preserve">) </t>
    </r>
    <r>
      <rPr>
        <sz val="9"/>
        <color rgb="FF5B6577"/>
        <rFont val="Noto Sans CJK SC"/>
        <family val="2"/>
      </rPr>
      <t xml:space="preserve">で記録。</t>
    </r>
  </si>
  <si>
    <t xml:space="preserve">個室確保</t>
  </si>
  <si>
    <t xml:space="preserve">話を遮らず聞いた</t>
  </si>
  <si>
    <t xml:space="preserve">即断回避</t>
  </si>
  <si>
    <r>
      <rPr>
        <b val="true"/>
        <sz val="10"/>
        <color rgb="FFFFFFFF"/>
        <rFont val="Yu Gothic"/>
        <family val="0"/>
        <charset val="1"/>
      </rPr>
      <t xml:space="preserve">5W1H</t>
    </r>
    <r>
      <rPr>
        <b val="true"/>
        <sz val="10"/>
        <color rgb="FFFFFFFF"/>
        <rFont val="Noto Sans CJK SC"/>
        <family val="2"/>
      </rPr>
      <t xml:space="preserve">記録</t>
    </r>
  </si>
  <si>
    <t xml:space="preserve">証拠有無確認</t>
  </si>
  <si>
    <t xml:space="preserve">相談者の希望確認</t>
  </si>
  <si>
    <t xml:space="preserve">緊急性確認</t>
  </si>
  <si>
    <t xml:space="preserve">二次被害確認</t>
  </si>
  <si>
    <t xml:space="preserve">接触回避要否</t>
  </si>
  <si>
    <t xml:space="preserve">秘密保持説明</t>
  </si>
  <si>
    <t xml:space="preserve">共有要否判断</t>
  </si>
  <si>
    <t xml:space="preserve">不用意な共有回避</t>
  </si>
  <si>
    <t xml:space="preserve">記録の安全保管</t>
  </si>
  <si>
    <t xml:space="preserve">次回予定の伝達</t>
  </si>
  <si>
    <t xml:space="preserve">未対応項目数</t>
  </si>
  <si>
    <t xml:space="preserve">○</t>
  </si>
  <si>
    <t xml:space="preserve">△</t>
  </si>
  <si>
    <r>
      <rPr>
        <sz val="9"/>
        <color rgb="FF5B6577"/>
        <rFont val="Noto Sans CJK SC"/>
        <family val="2"/>
      </rPr>
      <t xml:space="preserve">身体的危険・暴力・希死念慮等を確認。</t>
    </r>
    <r>
      <rPr>
        <sz val="9"/>
        <color rgb="FF5B6577"/>
        <rFont val="Yu Gothic"/>
        <family val="0"/>
        <charset val="1"/>
      </rPr>
      <t xml:space="preserve">1</t>
    </r>
    <r>
      <rPr>
        <sz val="9"/>
        <color rgb="FF5B6577"/>
        <rFont val="Noto Sans CJK SC"/>
        <family val="2"/>
      </rPr>
      <t xml:space="preserve">つでも「あり」なら緊急対応へ。</t>
    </r>
  </si>
  <si>
    <t xml:space="preserve">身体的危険</t>
  </si>
  <si>
    <t xml:space="preserve">暴力・脅迫</t>
  </si>
  <si>
    <t xml:space="preserve">メンタル不調兆候</t>
  </si>
  <si>
    <t xml:space="preserve">希死念慮</t>
  </si>
  <si>
    <t xml:space="preserve">継続的接触</t>
  </si>
  <si>
    <t xml:space="preserve">産業医連携要否</t>
  </si>
  <si>
    <t xml:space="preserve">医療機関案内</t>
  </si>
  <si>
    <t xml:space="preserve">緊急性総合判定</t>
  </si>
  <si>
    <t xml:space="preserve">なし</t>
  </si>
  <si>
    <t xml:space="preserve">あり</t>
  </si>
  <si>
    <t xml:space="preserve">要</t>
  </si>
  <si>
    <t xml:space="preserve">案内予定</t>
  </si>
  <si>
    <t xml:space="preserve">エスカレーション管理</t>
  </si>
  <si>
    <t xml:space="preserve">人事・法務・上長・外部専門家への共有状況を記録。</t>
  </si>
  <si>
    <t xml:space="preserve">身体的接触・性的言動</t>
  </si>
  <si>
    <t xml:space="preserve">管理職関与</t>
  </si>
  <si>
    <t xml:space="preserve">複数部署関与</t>
  </si>
  <si>
    <t xml:space="preserve">退職・休職懸念</t>
  </si>
  <si>
    <t xml:space="preserve">報復懸念</t>
  </si>
  <si>
    <t xml:space="preserve">社外影響</t>
  </si>
  <si>
    <t xml:space="preserve">正式調査希望</t>
  </si>
  <si>
    <t xml:space="preserve">人事共有</t>
  </si>
  <si>
    <t xml:space="preserve">人事共有日</t>
  </si>
  <si>
    <t xml:space="preserve">法務共有</t>
  </si>
  <si>
    <t xml:space="preserve">法務共有日</t>
  </si>
  <si>
    <t xml:space="preserve">上長共有</t>
  </si>
  <si>
    <t xml:space="preserve">外部専門家相談</t>
  </si>
  <si>
    <t xml:space="preserve">エスカレ要否フラグ</t>
  </si>
  <si>
    <t xml:space="preserve">済</t>
  </si>
  <si>
    <t xml:space="preserve">2026-05-27</t>
  </si>
  <si>
    <t xml:space="preserve">証拠保全管理</t>
  </si>
  <si>
    <t xml:space="preserve">関連データ・記録の保全状況を案件ごとに管理。</t>
  </si>
  <si>
    <t xml:space="preserve">メール保全</t>
  </si>
  <si>
    <t xml:space="preserve">チャット保全</t>
  </si>
  <si>
    <t xml:space="preserve">録音・メモ取得</t>
  </si>
  <si>
    <t xml:space="preserve">第三者証言</t>
  </si>
  <si>
    <t xml:space="preserve">情シス相談</t>
  </si>
  <si>
    <t xml:space="preserve">原本管理者</t>
  </si>
  <si>
    <t xml:space="preserve">保管場所</t>
  </si>
  <si>
    <t xml:space="preserve">アクセス権限</t>
  </si>
  <si>
    <t xml:space="preserve">保全完了日</t>
  </si>
  <si>
    <t xml:space="preserve">未完了件数</t>
  </si>
  <si>
    <t xml:space="preserve">依頼済</t>
  </si>
  <si>
    <t xml:space="preserve">完了</t>
  </si>
  <si>
    <t xml:space="preserve">法務 〇〇</t>
  </si>
  <si>
    <t xml:space="preserve">法務金庫</t>
  </si>
  <si>
    <t xml:space="preserve">限定</t>
  </si>
  <si>
    <t xml:space="preserve">フォロー予定</t>
  </si>
  <si>
    <t xml:space="preserve">フォロー予定の管理。期限超過は赤で警告。</t>
  </si>
  <si>
    <t xml:space="preserve">フォロー種別</t>
  </si>
  <si>
    <t xml:space="preserve">担当者</t>
  </si>
  <si>
    <t xml:space="preserve">内容</t>
  </si>
  <si>
    <t xml:space="preserve">期限超過判定</t>
  </si>
  <si>
    <t xml:space="preserve">実施結果</t>
  </si>
  <si>
    <t xml:space="preserve">実施日</t>
  </si>
  <si>
    <t xml:space="preserve">次のアクション</t>
  </si>
  <si>
    <t xml:space="preserve">個別面談</t>
  </si>
  <si>
    <t xml:space="preserve">状況確認・希望再確認</t>
  </si>
  <si>
    <t xml:space="preserve">ステータス一覧</t>
  </si>
  <si>
    <t xml:space="preserve">各ステータスの意味・次の行動を確認。</t>
  </si>
  <si>
    <t xml:space="preserve">意味</t>
  </si>
  <si>
    <t xml:space="preserve">次に行うこと</t>
  </si>
  <si>
    <t xml:space="preserve">記録しておくべきこと</t>
  </si>
  <si>
    <t xml:space="preserve">相談受付</t>
  </si>
  <si>
    <t xml:space="preserve">相談を受領した段階</t>
  </si>
  <si>
    <t xml:space="preserve">初回ヒアリング日程調整</t>
  </si>
  <si>
    <t xml:space="preserve">受付日時・受付者・経路</t>
  </si>
  <si>
    <t xml:space="preserve">事実関係の聴取段階</t>
  </si>
  <si>
    <t xml:space="preserve">緊急性・希望の確認</t>
  </si>
  <si>
    <t xml:space="preserve">面談日時・場所・出席者</t>
  </si>
  <si>
    <t xml:space="preserve">緊急性確認中</t>
  </si>
  <si>
    <t xml:space="preserve">初動対応の優先度判断</t>
  </si>
  <si>
    <t xml:space="preserve">身体・精神・接触の評価</t>
  </si>
  <si>
    <t xml:space="preserve">判断材料・関係者意見</t>
  </si>
  <si>
    <t xml:space="preserve">人事共有済み</t>
  </si>
  <si>
    <t xml:space="preserve">人事への共有が完了</t>
  </si>
  <si>
    <t xml:space="preserve">対応方針の協議</t>
  </si>
  <si>
    <t xml:space="preserve">共有日・共有者・共有範囲</t>
  </si>
  <si>
    <t xml:space="preserve">法務共有済み</t>
  </si>
  <si>
    <t xml:space="preserve">法務への共有が完了</t>
  </si>
  <si>
    <t xml:space="preserve">法的論点の整理</t>
  </si>
  <si>
    <t xml:space="preserve">共有日・共有者・確認事項</t>
  </si>
  <si>
    <t xml:space="preserve">上長確認中</t>
  </si>
  <si>
    <t xml:space="preserve">所属長・本部長への確認</t>
  </si>
  <si>
    <t xml:space="preserve">業務調整・配置検討</t>
  </si>
  <si>
    <t xml:space="preserve">確認日・指示内容</t>
  </si>
  <si>
    <t xml:space="preserve">接触回避検討中</t>
  </si>
  <si>
    <t xml:space="preserve">就業環境の調整段階</t>
  </si>
  <si>
    <t xml:space="preserve">席・会議・動線の見直し</t>
  </si>
  <si>
    <t xml:space="preserve">調整内容・周知範囲</t>
  </si>
  <si>
    <t xml:space="preserve">証拠保全中</t>
  </si>
  <si>
    <t xml:space="preserve">関連データ・記録の保全</t>
  </si>
  <si>
    <t xml:space="preserve">原本管理・アクセス制限</t>
  </si>
  <si>
    <t xml:space="preserve">保全範囲・依頼先</t>
  </si>
  <si>
    <t xml:space="preserve">正式調査検討中</t>
  </si>
  <si>
    <t xml:space="preserve">調査着手の可否を検討</t>
  </si>
  <si>
    <t xml:space="preserve">調査体制・スコープ確定</t>
  </si>
  <si>
    <t xml:space="preserve">調査者・対象・期間</t>
  </si>
  <si>
    <t xml:space="preserve">対応方針決定</t>
  </si>
  <si>
    <t xml:space="preserve">初動方針が固まった段階</t>
  </si>
  <si>
    <t xml:space="preserve">関係者周知・実施</t>
  </si>
  <si>
    <t xml:space="preserve">決定日・決裁ライン</t>
  </si>
  <si>
    <t xml:space="preserve">継続フォロー中</t>
  </si>
  <si>
    <t xml:space="preserve">定期的に状況確認する段階</t>
  </si>
  <si>
    <t xml:space="preserve">面談・産業医連携</t>
  </si>
  <si>
    <t xml:space="preserve">フォロー頻度・内容</t>
  </si>
  <si>
    <t xml:space="preserve">初動対応完了</t>
  </si>
  <si>
    <t xml:space="preserve">初動フェーズ終了</t>
  </si>
  <si>
    <t xml:space="preserve">調査・是正フェーズへ移行</t>
  </si>
  <si>
    <t xml:space="preserve">完了日・残課題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</si>
</sst>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2C44"/>
      <name val="Noto Sans CJK SC"/>
      <family val="2"/>
    </font>
    <font>
      <sz val="9"/>
      <color rgb="FF5B6577"/>
      <name val="Yu Gothic"/>
      <family val="0"/>
      <charset val="1"/>
    </font>
    <font>
      <sz val="9"/>
      <color rgb="FF5B6577"/>
      <name val="Noto Sans CJK SC"/>
      <family val="2"/>
    </font>
    <font>
      <b val="true"/>
      <sz val="12"/>
      <color rgb="FF1F2C44"/>
      <name val="Noto Sans CJK SC"/>
      <family val="2"/>
    </font>
    <font>
      <sz val="10"/>
      <name val="Yu Gothic"/>
      <family val="0"/>
      <charset val="1"/>
    </font>
    <font>
      <sz val="10"/>
      <name val="Noto Sans CJK SC"/>
      <family val="2"/>
    </font>
    <font>
      <b val="true"/>
      <sz val="10"/>
      <color rgb="FFFFFFFF"/>
      <name val="Noto Sans CJK SC"/>
      <family val="2"/>
    </font>
    <font>
      <sz val="9"/>
      <color rgb="FF1F2632"/>
      <name val="Consolas"/>
      <family val="0"/>
      <charset val="1"/>
    </font>
    <font>
      <sz val="9"/>
      <color rgb="FF1F2632"/>
      <name val="Noto Sans CJK SC"/>
      <family val="2"/>
    </font>
    <font>
      <b val="true"/>
      <sz val="12"/>
      <color rgb="FFB67A00"/>
      <name val="Noto Sans CJK SC"/>
      <family val="2"/>
    </font>
    <font>
      <sz val="10"/>
      <color rgb="FF1F2632"/>
      <name val="Noto Sans CJK SC"/>
      <family val="2"/>
    </font>
    <font>
      <sz val="10"/>
      <color rgb="FF1F2632"/>
      <name val="Yu Gothic"/>
      <family val="0"/>
      <charset val="1"/>
    </font>
    <font>
      <b val="true"/>
      <sz val="12"/>
      <color rgb="FF5B6577"/>
      <name val="Noto Sans CJK SC"/>
      <family val="2"/>
    </font>
    <font>
      <b val="true"/>
      <sz val="10"/>
      <color rgb="FFFFFFFF"/>
      <name val="Yu Gothic"/>
      <family val="0"/>
      <charset val="1"/>
    </font>
    <font>
      <b val="true"/>
      <sz val="10"/>
      <name val="Yu Gothic"/>
      <family val="0"/>
      <charset val="1"/>
    </font>
    <font>
      <b val="true"/>
      <sz val="10"/>
      <color rgb="FFA23B2B"/>
      <name val="Noto Sans CJK SC"/>
      <family val="2"/>
    </font>
    <font>
      <b val="true"/>
      <sz val="10"/>
      <color rgb="FF1F2C44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1F2C44"/>
        <bgColor rgb="FF1F2632"/>
      </patternFill>
    </fill>
    <fill>
      <patternFill patternType="solid">
        <fgColor rgb="FFFDF6E3"/>
        <bgColor rgb="FFFBEEEA"/>
      </patternFill>
    </fill>
    <fill>
      <patternFill patternType="solid">
        <fgColor rgb="FFF3F5F8"/>
        <bgColor rgb="FFFBEE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FE6"/>
      </left>
      <right style="thin">
        <color rgb="FFDCDFE6"/>
      </right>
      <top style="thin">
        <color rgb="FFDCDFE6"/>
      </top>
      <bottom style="thin">
        <color rgb="FFDCDF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BEEEA"/>
        </patternFill>
      </fill>
    </dxf>
    <dxf>
      <fill>
        <patternFill>
          <bgColor rgb="FFFDF6E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67A00"/>
      <rgbColor rgb="FF800080"/>
      <rgbColor rgb="FF008080"/>
      <rgbColor rgb="FFC0C0C0"/>
      <rgbColor rgb="FF808080"/>
      <rgbColor rgb="FF9999FF"/>
      <rgbColor rgb="FF993366"/>
      <rgbColor rgb="FFFDF6E3"/>
      <rgbColor rgb="FFF3F5F8"/>
      <rgbColor rgb="FF660066"/>
      <rgbColor rgb="FFFF8080"/>
      <rgbColor rgb="FF0066CC"/>
      <rgbColor rgb="FFDCDF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EEA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577"/>
      <rgbColor rgb="FF969696"/>
      <rgbColor rgb="FF003366"/>
      <rgbColor rgb="FF339966"/>
      <rgbColor rgb="FF003300"/>
      <rgbColor rgb="FF1F2632"/>
      <rgbColor rgb="FFA23B2B"/>
      <rgbColor rgb="FF993366"/>
      <rgbColor rgb="FF333399"/>
      <rgbColor rgb="FF1F2C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C44"/>
    <pageSetUpPr fitToPage="false"/>
  </sheetPr>
  <dimension ref="A1:C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50"/>
    <col collapsed="false" customWidth="true" hidden="false" outlineLevel="0" max="3" min="3" style="0" width="3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1.75" hidden="false" customHeight="true" outlineLevel="0" collapsed="false">
      <c r="A4" s="3" t="s">
        <v>2</v>
      </c>
    </row>
    <row r="5" customFormat="false" ht="29.85" hidden="false" customHeight="false" outlineLevel="0" collapsed="false">
      <c r="A5" s="4" t="s">
        <v>3</v>
      </c>
    </row>
    <row r="6" customFormat="false" ht="44" hidden="false" customHeight="false" outlineLevel="0" collapsed="false">
      <c r="A6" s="4" t="s">
        <v>4</v>
      </c>
    </row>
    <row r="7" customFormat="false" ht="29.85" hidden="false" customHeight="false" outlineLevel="0" collapsed="false">
      <c r="A7" s="4" t="s">
        <v>5</v>
      </c>
    </row>
    <row r="8" customFormat="false" ht="29.85" hidden="false" customHeight="false" outlineLevel="0" collapsed="false">
      <c r="A8" s="4" t="s">
        <v>6</v>
      </c>
    </row>
    <row r="9" customFormat="false" ht="29.85" hidden="false" customHeight="false" outlineLevel="0" collapsed="false">
      <c r="A9" s="4" t="s">
        <v>7</v>
      </c>
    </row>
    <row r="12" customFormat="false" ht="21.75" hidden="false" customHeight="true" outlineLevel="0" collapsed="false">
      <c r="A12" s="3" t="s">
        <v>8</v>
      </c>
    </row>
    <row r="14" customFormat="false" ht="15" hidden="false" customHeight="false" outlineLevel="0" collapsed="false">
      <c r="A14" s="5" t="s">
        <v>9</v>
      </c>
      <c r="B14" s="5" t="s">
        <v>10</v>
      </c>
      <c r="C14" s="5" t="s">
        <v>11</v>
      </c>
    </row>
    <row r="15" customFormat="false" ht="15" hidden="false" customHeight="false" outlineLevel="0" collapsed="false">
      <c r="A15" s="6" t="s">
        <v>12</v>
      </c>
      <c r="B15" s="7" t="s">
        <v>13</v>
      </c>
      <c r="C15" s="6" t="s">
        <v>14</v>
      </c>
    </row>
    <row r="16" customFormat="false" ht="15" hidden="false" customHeight="false" outlineLevel="0" collapsed="false">
      <c r="A16" s="6" t="s">
        <v>15</v>
      </c>
      <c r="B16" s="7" t="s">
        <v>16</v>
      </c>
      <c r="C16" s="6" t="s">
        <v>17</v>
      </c>
    </row>
    <row r="17" customFormat="false" ht="29.85" hidden="false" customHeight="false" outlineLevel="0" collapsed="false">
      <c r="A17" s="6" t="s">
        <v>18</v>
      </c>
      <c r="B17" s="7" t="s">
        <v>19</v>
      </c>
      <c r="C17" s="6" t="s">
        <v>20</v>
      </c>
    </row>
    <row r="18" customFormat="false" ht="15" hidden="false" customHeight="false" outlineLevel="0" collapsed="false">
      <c r="A18" s="6" t="s">
        <v>21</v>
      </c>
      <c r="B18" s="7" t="s">
        <v>22</v>
      </c>
      <c r="C18" s="6" t="s">
        <v>23</v>
      </c>
    </row>
    <row r="19" customFormat="false" ht="15" hidden="false" customHeight="false" outlineLevel="0" collapsed="false">
      <c r="A19" s="6" t="s">
        <v>24</v>
      </c>
      <c r="B19" s="7" t="s">
        <v>25</v>
      </c>
      <c r="C19" s="6" t="s">
        <v>26</v>
      </c>
    </row>
    <row r="20" customFormat="false" ht="15" hidden="false" customHeight="false" outlineLevel="0" collapsed="false">
      <c r="A20" s="6" t="s">
        <v>27</v>
      </c>
      <c r="B20" s="7" t="s">
        <v>28</v>
      </c>
      <c r="C20" s="6" t="s">
        <v>29</v>
      </c>
    </row>
    <row r="23" customFormat="false" ht="21.75" hidden="false" customHeight="true" outlineLevel="0" collapsed="false">
      <c r="A23" s="8" t="s">
        <v>30</v>
      </c>
    </row>
    <row r="24" customFormat="false" ht="29.85" hidden="false" customHeight="false" outlineLevel="0" collapsed="false">
      <c r="A24" s="9" t="s">
        <v>31</v>
      </c>
    </row>
    <row r="25" customFormat="false" ht="29.85" hidden="false" customHeight="false" outlineLevel="0" collapsed="false">
      <c r="A25" s="9" t="s">
        <v>32</v>
      </c>
    </row>
    <row r="26" customFormat="false" ht="29.85" hidden="false" customHeight="false" outlineLevel="0" collapsed="false">
      <c r="A26" s="9" t="s">
        <v>33</v>
      </c>
    </row>
    <row r="27" customFormat="false" ht="29.85" hidden="false" customHeight="false" outlineLevel="0" collapsed="false">
      <c r="A27" s="9" t="s">
        <v>34</v>
      </c>
    </row>
    <row r="29" customFormat="false" ht="21.75" hidden="false" customHeight="true" outlineLevel="0" collapsed="false">
      <c r="A29" s="10" t="s">
        <v>35</v>
      </c>
    </row>
    <row r="30" customFormat="false" ht="15" hidden="false" customHeight="true" outlineLevel="0" collapsed="false">
      <c r="A30" s="11" t="s">
        <v>36</v>
      </c>
      <c r="B30" s="11"/>
      <c r="C30" s="11"/>
    </row>
    <row r="31" customFormat="false" ht="15" hidden="false" customHeight="false" outlineLevel="0" collapsed="false">
      <c r="A31" s="11"/>
      <c r="B31" s="11"/>
      <c r="C31" s="11"/>
    </row>
    <row r="32" customFormat="false" ht="15" hidden="false" customHeight="false" outlineLevel="0" collapsed="false">
      <c r="A32" s="11"/>
      <c r="B32" s="11"/>
      <c r="C32" s="11"/>
    </row>
    <row r="33" customFormat="false" ht="15" hidden="false" customHeight="false" outlineLevel="0" collapsed="false">
      <c r="A33" s="11"/>
      <c r="B33" s="11"/>
      <c r="C33" s="11"/>
    </row>
    <row r="35" customFormat="false" ht="15" hidden="false" customHeight="false" outlineLevel="0" collapsed="false">
      <c r="A35" s="12" t="s">
        <v>37</v>
      </c>
    </row>
  </sheetData>
  <mergeCells count="1">
    <mergeCell ref="A30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C44"/>
    <pageSetUpPr fitToPage="false"/>
  </sheetPr>
  <dimension ref="A1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3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6" min="5" style="0" width="14"/>
    <col collapsed="false" customWidth="true" hidden="false" outlineLevel="0" max="7" min="7" style="0" width="35"/>
    <col collapsed="false" customWidth="true" hidden="false" outlineLevel="0" max="8" min="8" style="0" width="12"/>
    <col collapsed="false" customWidth="true" hidden="false" outlineLevel="0" max="9" min="9" style="0" width="10"/>
    <col collapsed="false" customWidth="true" hidden="false" outlineLevel="0" max="10" min="10" style="0" width="18"/>
    <col collapsed="false" customWidth="true" hidden="false" outlineLevel="0" max="11" min="11" style="0" width="12"/>
    <col collapsed="false" customWidth="true" hidden="false" outlineLevel="0" max="13" min="12" style="0" width="13"/>
    <col collapsed="false" customWidth="true" hidden="false" outlineLevel="0" max="14" min="14" style="0" width="25"/>
  </cols>
  <sheetData>
    <row r="1" customFormat="false" ht="17.35" hidden="false" customHeight="false" outlineLevel="0" collapsed="false">
      <c r="A1" s="1" t="s">
        <v>38</v>
      </c>
    </row>
    <row r="2" customFormat="false" ht="15" hidden="false" customHeight="false" outlineLevel="0" collapsed="false">
      <c r="A2" s="13" t="s">
        <v>39</v>
      </c>
    </row>
    <row r="4" customFormat="false" ht="29.85" hidden="false" customHeight="false" outlineLevel="0" collapsed="false">
      <c r="A4" s="5" t="s">
        <v>40</v>
      </c>
      <c r="B4" s="5" t="s">
        <v>41</v>
      </c>
      <c r="C4" s="5" t="s">
        <v>42</v>
      </c>
      <c r="D4" s="5" t="s">
        <v>43</v>
      </c>
      <c r="E4" s="5" t="s">
        <v>44</v>
      </c>
      <c r="F4" s="5" t="s">
        <v>45</v>
      </c>
      <c r="G4" s="5" t="s">
        <v>46</v>
      </c>
      <c r="H4" s="5" t="s">
        <v>47</v>
      </c>
      <c r="I4" s="5" t="s">
        <v>48</v>
      </c>
      <c r="J4" s="5" t="s">
        <v>49</v>
      </c>
      <c r="K4" s="5" t="s">
        <v>50</v>
      </c>
      <c r="L4" s="5" t="s">
        <v>51</v>
      </c>
      <c r="M4" s="5" t="s">
        <v>52</v>
      </c>
      <c r="N4" s="5" t="s">
        <v>53</v>
      </c>
    </row>
    <row r="5" customFormat="false" ht="15" hidden="false" customHeight="false" outlineLevel="0" collapsed="false">
      <c r="A5" s="14" t="s">
        <v>54</v>
      </c>
      <c r="B5" s="15" t="s">
        <v>55</v>
      </c>
      <c r="C5" s="14" t="s">
        <v>56</v>
      </c>
      <c r="D5" s="6" t="s">
        <v>57</v>
      </c>
      <c r="E5" s="6" t="s">
        <v>58</v>
      </c>
      <c r="F5" s="6" t="s">
        <v>59</v>
      </c>
      <c r="G5" s="6" t="s">
        <v>60</v>
      </c>
      <c r="H5" s="6" t="s">
        <v>61</v>
      </c>
      <c r="I5" s="6" t="s">
        <v>62</v>
      </c>
      <c r="J5" s="6" t="s">
        <v>63</v>
      </c>
      <c r="K5" s="6" t="s">
        <v>64</v>
      </c>
      <c r="L5" s="15" t="s">
        <v>65</v>
      </c>
      <c r="M5" s="14"/>
      <c r="N5" s="14"/>
    </row>
    <row r="6" customFormat="false" ht="15" hidden="false" customHeight="false" outlineLevel="0" collapsed="false">
      <c r="A6" s="14"/>
      <c r="B6" s="15"/>
      <c r="C6" s="14"/>
      <c r="D6" s="14"/>
      <c r="E6" s="14"/>
      <c r="F6" s="6"/>
      <c r="G6" s="14"/>
      <c r="H6" s="6"/>
      <c r="I6" s="6"/>
      <c r="J6" s="6"/>
      <c r="K6" s="6"/>
      <c r="L6" s="15"/>
      <c r="M6" s="14"/>
      <c r="N6" s="14"/>
    </row>
    <row r="7" customFormat="false" ht="15" hidden="false" customHeight="false" outlineLevel="0" collapsed="false">
      <c r="A7" s="14"/>
      <c r="B7" s="15"/>
      <c r="C7" s="14"/>
      <c r="D7" s="14"/>
      <c r="E7" s="14"/>
      <c r="F7" s="6"/>
      <c r="G7" s="14"/>
      <c r="H7" s="6"/>
      <c r="I7" s="6"/>
      <c r="J7" s="6"/>
      <c r="K7" s="6"/>
      <c r="L7" s="15"/>
      <c r="M7" s="14"/>
      <c r="N7" s="14"/>
    </row>
    <row r="8" customFormat="false" ht="15" hidden="false" customHeight="false" outlineLevel="0" collapsed="false">
      <c r="A8" s="14"/>
      <c r="B8" s="15"/>
      <c r="C8" s="14"/>
      <c r="D8" s="14"/>
      <c r="E8" s="14"/>
      <c r="F8" s="6"/>
      <c r="G8" s="14"/>
      <c r="H8" s="6"/>
      <c r="I8" s="6"/>
      <c r="J8" s="6"/>
      <c r="K8" s="6"/>
      <c r="L8" s="15"/>
      <c r="M8" s="14"/>
      <c r="N8" s="14"/>
    </row>
    <row r="9" customFormat="false" ht="15" hidden="false" customHeight="false" outlineLevel="0" collapsed="false">
      <c r="A9" s="14"/>
      <c r="B9" s="15"/>
      <c r="C9" s="14"/>
      <c r="D9" s="14"/>
      <c r="E9" s="14"/>
      <c r="F9" s="6"/>
      <c r="G9" s="14"/>
      <c r="H9" s="6"/>
      <c r="I9" s="6"/>
      <c r="J9" s="6"/>
      <c r="K9" s="6"/>
      <c r="L9" s="15"/>
      <c r="M9" s="14"/>
      <c r="N9" s="14"/>
    </row>
    <row r="10" customFormat="false" ht="15" hidden="false" customHeight="false" outlineLevel="0" collapsed="false">
      <c r="A10" s="14"/>
      <c r="B10" s="15"/>
      <c r="C10" s="14"/>
      <c r="D10" s="14"/>
      <c r="E10" s="14"/>
      <c r="F10" s="6"/>
      <c r="G10" s="14"/>
      <c r="H10" s="6"/>
      <c r="I10" s="6"/>
      <c r="J10" s="6"/>
      <c r="K10" s="6"/>
      <c r="L10" s="15"/>
      <c r="M10" s="14"/>
      <c r="N10" s="14"/>
    </row>
    <row r="11" customFormat="false" ht="15" hidden="false" customHeight="false" outlineLevel="0" collapsed="false">
      <c r="A11" s="14"/>
      <c r="B11" s="15"/>
      <c r="C11" s="14"/>
      <c r="D11" s="14"/>
      <c r="E11" s="14"/>
      <c r="F11" s="6"/>
      <c r="G11" s="14"/>
      <c r="H11" s="6"/>
      <c r="I11" s="6"/>
      <c r="J11" s="6"/>
      <c r="K11" s="6"/>
      <c r="L11" s="15"/>
      <c r="M11" s="14"/>
      <c r="N11" s="14"/>
    </row>
    <row r="12" customFormat="false" ht="15" hidden="false" customHeight="false" outlineLevel="0" collapsed="false">
      <c r="A12" s="14"/>
      <c r="B12" s="15"/>
      <c r="C12" s="14"/>
      <c r="D12" s="14"/>
      <c r="E12" s="14"/>
      <c r="F12" s="6"/>
      <c r="G12" s="14"/>
      <c r="H12" s="6"/>
      <c r="I12" s="6"/>
      <c r="J12" s="6"/>
      <c r="K12" s="6"/>
      <c r="L12" s="15"/>
      <c r="M12" s="14"/>
      <c r="N12" s="14"/>
    </row>
    <row r="13" customFormat="false" ht="15" hidden="false" customHeight="false" outlineLevel="0" collapsed="false">
      <c r="A13" s="14"/>
      <c r="B13" s="15"/>
      <c r="C13" s="14"/>
      <c r="D13" s="14"/>
      <c r="E13" s="14"/>
      <c r="F13" s="6"/>
      <c r="G13" s="14"/>
      <c r="H13" s="6"/>
      <c r="I13" s="6"/>
      <c r="J13" s="6"/>
      <c r="K13" s="6"/>
      <c r="L13" s="15"/>
      <c r="M13" s="14"/>
      <c r="N13" s="14"/>
    </row>
    <row r="14" customFormat="false" ht="15" hidden="false" customHeight="false" outlineLevel="0" collapsed="false">
      <c r="A14" s="14"/>
      <c r="B14" s="15"/>
      <c r="C14" s="14"/>
      <c r="D14" s="14"/>
      <c r="E14" s="14"/>
      <c r="F14" s="6"/>
      <c r="G14" s="14"/>
      <c r="H14" s="6"/>
      <c r="I14" s="6"/>
      <c r="J14" s="6"/>
      <c r="K14" s="6"/>
      <c r="L14" s="15"/>
      <c r="M14" s="14"/>
      <c r="N14" s="14"/>
    </row>
    <row r="15" customFormat="false" ht="15" hidden="false" customHeight="false" outlineLevel="0" collapsed="false">
      <c r="A15" s="14"/>
      <c r="B15" s="15"/>
      <c r="C15" s="14"/>
      <c r="D15" s="14"/>
      <c r="E15" s="14"/>
      <c r="F15" s="6"/>
      <c r="G15" s="14"/>
      <c r="H15" s="6"/>
      <c r="I15" s="6"/>
      <c r="J15" s="6"/>
      <c r="K15" s="6"/>
      <c r="L15" s="15"/>
      <c r="M15" s="14"/>
      <c r="N15" s="14"/>
    </row>
    <row r="16" customFormat="false" ht="15" hidden="false" customHeight="false" outlineLevel="0" collapsed="false">
      <c r="A16" s="14"/>
      <c r="B16" s="15"/>
      <c r="C16" s="14"/>
      <c r="D16" s="14"/>
      <c r="E16" s="14"/>
      <c r="F16" s="6"/>
      <c r="G16" s="14"/>
      <c r="H16" s="6"/>
      <c r="I16" s="6"/>
      <c r="J16" s="6"/>
      <c r="K16" s="6"/>
      <c r="L16" s="15"/>
      <c r="M16" s="14"/>
      <c r="N16" s="14"/>
    </row>
    <row r="17" customFormat="false" ht="15" hidden="false" customHeight="false" outlineLevel="0" collapsed="false">
      <c r="A17" s="14"/>
      <c r="B17" s="15"/>
      <c r="C17" s="14"/>
      <c r="D17" s="14"/>
      <c r="E17" s="14"/>
      <c r="F17" s="6"/>
      <c r="G17" s="14"/>
      <c r="H17" s="6"/>
      <c r="I17" s="6"/>
      <c r="J17" s="6"/>
      <c r="K17" s="6"/>
      <c r="L17" s="15"/>
      <c r="M17" s="14"/>
      <c r="N17" s="14"/>
    </row>
    <row r="18" customFormat="false" ht="15" hidden="false" customHeight="false" outlineLevel="0" collapsed="false">
      <c r="A18" s="14"/>
      <c r="B18" s="15"/>
      <c r="C18" s="14"/>
      <c r="D18" s="14"/>
      <c r="E18" s="14"/>
      <c r="F18" s="6"/>
      <c r="G18" s="14"/>
      <c r="H18" s="6"/>
      <c r="I18" s="6"/>
      <c r="J18" s="6"/>
      <c r="K18" s="6"/>
      <c r="L18" s="15"/>
      <c r="M18" s="14"/>
      <c r="N18" s="14"/>
    </row>
    <row r="19" customFormat="false" ht="15" hidden="false" customHeight="false" outlineLevel="0" collapsed="false">
      <c r="A19" s="14"/>
      <c r="B19" s="15"/>
      <c r="C19" s="14"/>
      <c r="D19" s="14"/>
      <c r="E19" s="14"/>
      <c r="F19" s="6"/>
      <c r="G19" s="14"/>
      <c r="H19" s="6"/>
      <c r="I19" s="6"/>
      <c r="J19" s="6"/>
      <c r="K19" s="6"/>
      <c r="L19" s="15"/>
      <c r="M19" s="14"/>
      <c r="N19" s="14"/>
    </row>
    <row r="20" customFormat="false" ht="15" hidden="false" customHeight="false" outlineLevel="0" collapsed="false">
      <c r="A20" s="14"/>
      <c r="B20" s="15"/>
      <c r="C20" s="14"/>
      <c r="D20" s="14"/>
      <c r="E20" s="14"/>
      <c r="F20" s="6"/>
      <c r="G20" s="14"/>
      <c r="H20" s="6"/>
      <c r="I20" s="6"/>
      <c r="J20" s="6"/>
      <c r="K20" s="6"/>
      <c r="L20" s="15"/>
      <c r="M20" s="14"/>
      <c r="N20" s="14"/>
    </row>
    <row r="21" customFormat="false" ht="15" hidden="false" customHeight="false" outlineLevel="0" collapsed="false">
      <c r="A21" s="14"/>
      <c r="B21" s="15"/>
      <c r="C21" s="14"/>
      <c r="D21" s="14"/>
      <c r="E21" s="14"/>
      <c r="F21" s="6"/>
      <c r="G21" s="14"/>
      <c r="H21" s="6"/>
      <c r="I21" s="6"/>
      <c r="J21" s="6"/>
      <c r="K21" s="6"/>
      <c r="L21" s="15"/>
      <c r="M21" s="14"/>
      <c r="N21" s="14"/>
    </row>
    <row r="22" customFormat="false" ht="15" hidden="false" customHeight="false" outlineLevel="0" collapsed="false">
      <c r="A22" s="14"/>
      <c r="B22" s="15"/>
      <c r="C22" s="14"/>
      <c r="D22" s="14"/>
      <c r="E22" s="14"/>
      <c r="F22" s="6"/>
      <c r="G22" s="14"/>
      <c r="H22" s="6"/>
      <c r="I22" s="6"/>
      <c r="J22" s="6"/>
      <c r="K22" s="6"/>
      <c r="L22" s="15"/>
      <c r="M22" s="14"/>
      <c r="N22" s="14"/>
    </row>
    <row r="23" customFormat="false" ht="15" hidden="false" customHeight="false" outlineLevel="0" collapsed="false">
      <c r="A23" s="14"/>
      <c r="B23" s="15"/>
      <c r="C23" s="14"/>
      <c r="D23" s="14"/>
      <c r="E23" s="14"/>
      <c r="F23" s="6"/>
      <c r="G23" s="14"/>
      <c r="H23" s="6"/>
      <c r="I23" s="6"/>
      <c r="J23" s="6"/>
      <c r="K23" s="6"/>
      <c r="L23" s="15"/>
      <c r="M23" s="14"/>
      <c r="N23" s="14"/>
    </row>
    <row r="24" customFormat="false" ht="15" hidden="false" customHeight="false" outlineLevel="0" collapsed="false">
      <c r="A24" s="14"/>
      <c r="B24" s="15"/>
      <c r="C24" s="14"/>
      <c r="D24" s="14"/>
      <c r="E24" s="14"/>
      <c r="F24" s="6"/>
      <c r="G24" s="14"/>
      <c r="H24" s="6"/>
      <c r="I24" s="6"/>
      <c r="J24" s="6"/>
      <c r="K24" s="6"/>
      <c r="L24" s="15"/>
      <c r="M24" s="14"/>
      <c r="N24" s="14"/>
    </row>
    <row r="25" customFormat="false" ht="15" hidden="false" customHeight="false" outlineLevel="0" collapsed="false">
      <c r="A25" s="14"/>
      <c r="B25" s="15"/>
      <c r="C25" s="14"/>
      <c r="D25" s="14"/>
      <c r="E25" s="14"/>
      <c r="F25" s="6"/>
      <c r="G25" s="14"/>
      <c r="H25" s="6"/>
      <c r="I25" s="6"/>
      <c r="J25" s="6"/>
      <c r="K25" s="6"/>
      <c r="L25" s="15"/>
      <c r="M25" s="14"/>
      <c r="N25" s="14"/>
    </row>
  </sheetData>
  <dataValidations count="5">
    <dataValidation allowBlank="true" errorStyle="stop" operator="between" showDropDown="false" showErrorMessage="false" showInputMessage="false" sqref="F5:F1000" type="list">
      <formula1>"社内窓口,上長,メール,外部窓口,コンプライアンス委員,その他"</formula1>
      <formula2>0</formula2>
    </dataValidation>
    <dataValidation allowBlank="true" errorStyle="stop" operator="between" showDropDown="false" showErrorMessage="false" showInputMessage="false" sqref="H5:H1000" type="list">
      <formula1>"パワハラ,セクハラ,カスハラ,マタハラ等,複合,不明"</formula1>
      <formula2>0</formula2>
    </dataValidation>
    <dataValidation allowBlank="true" errorStyle="stop" operator="between" showDropDown="false" showErrorMessage="false" showInputMessage="false" sqref="I5:I1000" type="list">
      <formula1>"高,中,低"</formula1>
      <formula2>0</formula2>
    </dataValidation>
    <dataValidation allowBlank="true" errorStyle="stop" operator="between" showDropDown="false" showErrorMessage="false" showInputMessage="false" sqref="J5:J1000" type="list">
      <formula1>"相談受付,初回ヒアリング中,緊急性確認中,人事共有済み,法務共有済み,上長確認中,接触回避検討中,証拠保全中,正式調査検討中,対応方針決定,継続フォロー中,初動対応完了"</formula1>
      <formula2>0</formula2>
    </dataValidation>
    <dataValidation allowBlank="true" errorStyle="stop" operator="between" showDropDown="false" showErrorMessage="false" showInputMessage="false" sqref="K5:K1000" type="list">
      <formula1>"必要,検討中,不要"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C44"/>
    <pageSetUpPr fitToPage="fals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16" min="2" style="0" width="14"/>
  </cols>
  <sheetData>
    <row r="1" customFormat="false" ht="17.35" hidden="false" customHeight="false" outlineLevel="0" collapsed="false">
      <c r="A1" s="1" t="s">
        <v>66</v>
      </c>
    </row>
    <row r="2" customFormat="false" ht="15" hidden="false" customHeight="false" outlineLevel="0" collapsed="false">
      <c r="A2" s="13" t="s">
        <v>67</v>
      </c>
    </row>
    <row r="4" customFormat="false" ht="29.85" hidden="false" customHeight="false" outlineLevel="0" collapsed="false">
      <c r="A4" s="5" t="s">
        <v>40</v>
      </c>
      <c r="B4" s="5" t="s">
        <v>68</v>
      </c>
      <c r="C4" s="5" t="s">
        <v>69</v>
      </c>
      <c r="D4" s="5" t="s">
        <v>70</v>
      </c>
      <c r="E4" s="16" t="s">
        <v>71</v>
      </c>
      <c r="F4" s="5" t="s">
        <v>72</v>
      </c>
      <c r="G4" s="5" t="s">
        <v>73</v>
      </c>
      <c r="H4" s="5" t="s">
        <v>74</v>
      </c>
      <c r="I4" s="5" t="s">
        <v>75</v>
      </c>
      <c r="J4" s="5" t="s">
        <v>76</v>
      </c>
      <c r="K4" s="5" t="s">
        <v>77</v>
      </c>
      <c r="L4" s="5" t="s">
        <v>78</v>
      </c>
      <c r="M4" s="5" t="s">
        <v>79</v>
      </c>
      <c r="N4" s="5" t="s">
        <v>80</v>
      </c>
      <c r="O4" s="5" t="s">
        <v>81</v>
      </c>
      <c r="P4" s="5" t="s">
        <v>82</v>
      </c>
    </row>
    <row r="5" customFormat="false" ht="15" hidden="false" customHeight="false" outlineLevel="0" collapsed="false">
      <c r="A5" s="17" t="s">
        <v>54</v>
      </c>
      <c r="B5" s="17" t="s">
        <v>83</v>
      </c>
      <c r="C5" s="17" t="s">
        <v>83</v>
      </c>
      <c r="D5" s="17" t="s">
        <v>83</v>
      </c>
      <c r="E5" s="17" t="s">
        <v>83</v>
      </c>
      <c r="F5" s="17" t="s">
        <v>83</v>
      </c>
      <c r="G5" s="17" t="s">
        <v>83</v>
      </c>
      <c r="H5" s="17" t="s">
        <v>83</v>
      </c>
      <c r="I5" s="17" t="s">
        <v>83</v>
      </c>
      <c r="J5" s="17" t="s">
        <v>83</v>
      </c>
      <c r="K5" s="17" t="s">
        <v>83</v>
      </c>
      <c r="L5" s="17" t="s">
        <v>83</v>
      </c>
      <c r="M5" s="17" t="s">
        <v>83</v>
      </c>
      <c r="N5" s="17" t="s">
        <v>83</v>
      </c>
      <c r="O5" s="17" t="s">
        <v>84</v>
      </c>
      <c r="P5" s="18" t="n">
        <f aca="false">COUNTIF(B5:O5,"×")+COUNTIF(B5:O5,"△")</f>
        <v>1</v>
      </c>
    </row>
    <row r="6" customFormat="false" ht="15" hidden="false" customHeight="false" outlineLevel="0" collapsed="false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8" t="n">
        <f aca="false">COUNTIF(B6:O6,"×")+COUNTIF(B6:O6,"△")</f>
        <v>0</v>
      </c>
    </row>
    <row r="7" customFormat="false" ht="15" hidden="false" customHeight="false" outlineLevel="0" collapsed="false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8" t="n">
        <f aca="false">COUNTIF(B7:O7,"×")+COUNTIF(B7:O7,"△")</f>
        <v>0</v>
      </c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8" t="n">
        <f aca="false">COUNTIF(B8:O8,"×")+COUNTIF(B8:O8,"△")</f>
        <v>0</v>
      </c>
    </row>
    <row r="9" customFormat="false" ht="15" hidden="false" customHeight="false" outlineLevel="0" collapsed="false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8" t="n">
        <f aca="false">COUNTIF(B9:O9,"×")+COUNTIF(B9:O9,"△")</f>
        <v>0</v>
      </c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8" t="n">
        <f aca="false">COUNTIF(B10:O10,"×")+COUNTIF(B10:O10,"△")</f>
        <v>0</v>
      </c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8" t="n">
        <f aca="false">COUNTIF(B11:O11,"×")+COUNTIF(B11:O11,"△")</f>
        <v>0</v>
      </c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8" t="n">
        <f aca="false">COUNTIF(B12:O12,"×")+COUNTIF(B12:O12,"△")</f>
        <v>0</v>
      </c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8" t="n">
        <f aca="false">COUNTIF(B13:O13,"×")+COUNTIF(B13:O13,"△")</f>
        <v>0</v>
      </c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8" t="n">
        <f aca="false">COUNTIF(B14:O14,"×")+COUNTIF(B14:O14,"△")</f>
        <v>0</v>
      </c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8" t="n">
        <f aca="false">COUNTIF(B15:O15,"×")+COUNTIF(B15:O15,"△")</f>
        <v>0</v>
      </c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8" t="n">
        <f aca="false">COUNTIF(B16:O16,"×")+COUNTIF(B16:O16,"△")</f>
        <v>0</v>
      </c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8" t="n">
        <f aca="false">COUNTIF(B17:O17,"×")+COUNTIF(B17:O17,"△")</f>
        <v>0</v>
      </c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8" t="n">
        <f aca="false">COUNTIF(B18:O18,"×")+COUNTIF(B18:O18,"△")</f>
        <v>0</v>
      </c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8" t="n">
        <f aca="false">COUNTIF(B19:O19,"×")+COUNTIF(B19:O19,"△")</f>
        <v>0</v>
      </c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8" t="n">
        <f aca="false">COUNTIF(B20:O20,"×")+COUNTIF(B20:O20,"△")</f>
        <v>0</v>
      </c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8" t="n">
        <f aca="false">COUNTIF(B21:O21,"×")+COUNTIF(B21:O21,"△")</f>
        <v>0</v>
      </c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8" t="n">
        <f aca="false">COUNTIF(B22:O22,"×")+COUNTIF(B22:O22,"△")</f>
        <v>0</v>
      </c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8" t="n">
        <f aca="false">COUNTIF(B23:O23,"×")+COUNTIF(B23:O23,"△")</f>
        <v>0</v>
      </c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8" t="n">
        <f aca="false">COUNTIF(B24:O24,"×")+COUNTIF(B24:O24,"△")</f>
        <v>0</v>
      </c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8" t="n">
        <f aca="false">COUNTIF(B25:O25,"×")+COUNTIF(B25:O25,"△")</f>
        <v>0</v>
      </c>
    </row>
  </sheetData>
  <conditionalFormatting sqref="P5:P1000">
    <cfRule type="cellIs" priority="2" operator="greaterThan" aboveAverage="0" equalAverage="0" bottom="0" percent="0" rank="0" text="" dxfId="0">
      <formula>3</formula>
    </cfRule>
  </conditionalFormatting>
  <dataValidations count="1">
    <dataValidation allowBlank="true" errorStyle="stop" operator="between" showDropDown="false" showErrorMessage="false" showInputMessage="false" sqref="B5:O1000" type="list">
      <formula1>"○,△,×,-"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67A00"/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3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3"/>
    <col collapsed="false" customWidth="true" hidden="false" outlineLevel="0" max="7" min="7" style="0" width="16"/>
    <col collapsed="false" customWidth="true" hidden="false" outlineLevel="0" max="10" min="8" style="0" width="14"/>
  </cols>
  <sheetData>
    <row r="1" customFormat="false" ht="17.35" hidden="false" customHeight="false" outlineLevel="0" collapsed="false">
      <c r="A1" s="1" t="s">
        <v>74</v>
      </c>
    </row>
    <row r="2" customFormat="false" ht="15" hidden="false" customHeight="false" outlineLevel="0" collapsed="false">
      <c r="A2" s="13" t="s">
        <v>85</v>
      </c>
    </row>
    <row r="4" customFormat="false" ht="15" hidden="false" customHeight="false" outlineLevel="0" collapsed="false">
      <c r="A4" s="5" t="s">
        <v>40</v>
      </c>
      <c r="B4" s="5" t="s">
        <v>86</v>
      </c>
      <c r="C4" s="5" t="s">
        <v>87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15</v>
      </c>
    </row>
    <row r="5" customFormat="false" ht="15" hidden="false" customHeight="false" outlineLevel="0" collapsed="false">
      <c r="A5" s="17" t="s">
        <v>54</v>
      </c>
      <c r="B5" s="19" t="s">
        <v>94</v>
      </c>
      <c r="C5" s="19" t="s">
        <v>94</v>
      </c>
      <c r="D5" s="19" t="s">
        <v>95</v>
      </c>
      <c r="E5" s="19" t="s">
        <v>94</v>
      </c>
      <c r="F5" s="19" t="s">
        <v>95</v>
      </c>
      <c r="G5" s="19" t="s">
        <v>96</v>
      </c>
      <c r="H5" s="19" t="s">
        <v>97</v>
      </c>
      <c r="I5" s="19" t="s">
        <v>62</v>
      </c>
      <c r="J5" s="20" t="str">
        <f aca="false">IF(OR(B5="あり",C5="あり",E5="あり",AND(D5="あり",F5="あり")),"要対応","通常")</f>
        <v>要対応</v>
      </c>
    </row>
    <row r="6" customFormat="false" ht="15" hidden="false" customHeight="false" outlineLevel="0" collapsed="false">
      <c r="A6" s="17"/>
      <c r="B6" s="19"/>
      <c r="C6" s="19"/>
      <c r="D6" s="19"/>
      <c r="E6" s="19"/>
      <c r="F6" s="19"/>
      <c r="G6" s="19"/>
      <c r="H6" s="19"/>
      <c r="I6" s="19"/>
      <c r="J6" s="20" t="str">
        <f aca="false">IF(OR(B6="あり",C6="あり",E6="あり",AND(D6="あり",F6="あり")),"要対応","通常")</f>
        <v>通常</v>
      </c>
    </row>
    <row r="7" customFormat="false" ht="15" hidden="false" customHeight="false" outlineLevel="0" collapsed="false">
      <c r="A7" s="17"/>
      <c r="B7" s="19"/>
      <c r="C7" s="19"/>
      <c r="D7" s="19"/>
      <c r="E7" s="19"/>
      <c r="F7" s="19"/>
      <c r="G7" s="19"/>
      <c r="H7" s="19"/>
      <c r="I7" s="19"/>
      <c r="J7" s="20" t="str">
        <f aca="false">IF(OR(B7="あり",C7="あり",E7="あり",AND(D7="あり",F7="あり")),"要対応","通常")</f>
        <v>通常</v>
      </c>
    </row>
    <row r="8" customFormat="false" ht="15" hidden="false" customHeight="false" outlineLevel="0" collapsed="false">
      <c r="A8" s="17"/>
      <c r="B8" s="19"/>
      <c r="C8" s="19"/>
      <c r="D8" s="19"/>
      <c r="E8" s="19"/>
      <c r="F8" s="19"/>
      <c r="G8" s="19"/>
      <c r="H8" s="19"/>
      <c r="I8" s="19"/>
      <c r="J8" s="20" t="str">
        <f aca="false">IF(OR(B8="あり",C8="あり",E8="あり",AND(D8="あり",F8="あり")),"要対応","通常")</f>
        <v>通常</v>
      </c>
    </row>
    <row r="9" customFormat="false" ht="15" hidden="false" customHeight="false" outlineLevel="0" collapsed="false">
      <c r="A9" s="17"/>
      <c r="B9" s="19"/>
      <c r="C9" s="19"/>
      <c r="D9" s="19"/>
      <c r="E9" s="19"/>
      <c r="F9" s="19"/>
      <c r="G9" s="19"/>
      <c r="H9" s="19"/>
      <c r="I9" s="19"/>
      <c r="J9" s="20" t="str">
        <f aca="false">IF(OR(B9="あり",C9="あり",E9="あり",AND(D9="あり",F9="あり")),"要対応","通常")</f>
        <v>通常</v>
      </c>
    </row>
    <row r="10" customFormat="false" ht="15" hidden="false" customHeight="false" outlineLevel="0" collapsed="false">
      <c r="A10" s="17"/>
      <c r="B10" s="19"/>
      <c r="C10" s="19"/>
      <c r="D10" s="19"/>
      <c r="E10" s="19"/>
      <c r="F10" s="19"/>
      <c r="G10" s="19"/>
      <c r="H10" s="19"/>
      <c r="I10" s="19"/>
      <c r="J10" s="20" t="str">
        <f aca="false">IF(OR(B10="あり",C10="あり",E10="あり",AND(D10="あり",F10="あり")),"要対応","通常")</f>
        <v>通常</v>
      </c>
    </row>
    <row r="11" customFormat="false" ht="15" hidden="false" customHeight="false" outlineLevel="0" collapsed="false">
      <c r="A11" s="17"/>
      <c r="B11" s="19"/>
      <c r="C11" s="19"/>
      <c r="D11" s="19"/>
      <c r="E11" s="19"/>
      <c r="F11" s="19"/>
      <c r="G11" s="19"/>
      <c r="H11" s="19"/>
      <c r="I11" s="19"/>
      <c r="J11" s="20" t="str">
        <f aca="false">IF(OR(B11="あり",C11="あり",E11="あり",AND(D11="あり",F11="あり")),"要対応","通常")</f>
        <v>通常</v>
      </c>
    </row>
    <row r="12" customFormat="false" ht="15" hidden="false" customHeight="false" outlineLevel="0" collapsed="false">
      <c r="A12" s="17"/>
      <c r="B12" s="19"/>
      <c r="C12" s="19"/>
      <c r="D12" s="19"/>
      <c r="E12" s="19"/>
      <c r="F12" s="19"/>
      <c r="G12" s="19"/>
      <c r="H12" s="19"/>
      <c r="I12" s="19"/>
      <c r="J12" s="20" t="str">
        <f aca="false">IF(OR(B12="あり",C12="あり",E12="あり",AND(D12="あり",F12="あり")),"要対応","通常")</f>
        <v>通常</v>
      </c>
    </row>
    <row r="13" customFormat="false" ht="15" hidden="false" customHeight="false" outlineLevel="0" collapsed="false">
      <c r="A13" s="17"/>
      <c r="B13" s="19"/>
      <c r="C13" s="19"/>
      <c r="D13" s="19"/>
      <c r="E13" s="19"/>
      <c r="F13" s="19"/>
      <c r="G13" s="19"/>
      <c r="H13" s="19"/>
      <c r="I13" s="19"/>
      <c r="J13" s="20" t="str">
        <f aca="false">IF(OR(B13="あり",C13="あり",E13="あり",AND(D13="あり",F13="あり")),"要対応","通常")</f>
        <v>通常</v>
      </c>
    </row>
    <row r="14" customFormat="false" ht="15" hidden="false" customHeight="false" outlineLevel="0" collapsed="false">
      <c r="A14" s="17"/>
      <c r="B14" s="19"/>
      <c r="C14" s="19"/>
      <c r="D14" s="19"/>
      <c r="E14" s="19"/>
      <c r="F14" s="19"/>
      <c r="G14" s="19"/>
      <c r="H14" s="19"/>
      <c r="I14" s="19"/>
      <c r="J14" s="20" t="str">
        <f aca="false">IF(OR(B14="あり",C14="あり",E14="あり",AND(D14="あり",F14="あり")),"要対応","通常")</f>
        <v>通常</v>
      </c>
    </row>
    <row r="15" customFormat="false" ht="15" hidden="false" customHeight="false" outlineLevel="0" collapsed="false">
      <c r="A15" s="17"/>
      <c r="B15" s="19"/>
      <c r="C15" s="19"/>
      <c r="D15" s="19"/>
      <c r="E15" s="19"/>
      <c r="F15" s="19"/>
      <c r="G15" s="19"/>
      <c r="H15" s="19"/>
      <c r="I15" s="19"/>
      <c r="J15" s="20" t="str">
        <f aca="false">IF(OR(B15="あり",C15="あり",E15="あり",AND(D15="あり",F15="あり")),"要対応","通常")</f>
        <v>通常</v>
      </c>
    </row>
    <row r="16" customFormat="false" ht="15" hidden="false" customHeight="false" outlineLevel="0" collapsed="false">
      <c r="A16" s="17"/>
      <c r="B16" s="19"/>
      <c r="C16" s="19"/>
      <c r="D16" s="19"/>
      <c r="E16" s="19"/>
      <c r="F16" s="19"/>
      <c r="G16" s="19"/>
      <c r="H16" s="19"/>
      <c r="I16" s="19"/>
      <c r="J16" s="20" t="str">
        <f aca="false">IF(OR(B16="あり",C16="あり",E16="あり",AND(D16="あり",F16="あり")),"要対応","通常")</f>
        <v>通常</v>
      </c>
    </row>
    <row r="17" customFormat="false" ht="15" hidden="false" customHeight="false" outlineLevel="0" collapsed="false">
      <c r="A17" s="17"/>
      <c r="B17" s="19"/>
      <c r="C17" s="19"/>
      <c r="D17" s="19"/>
      <c r="E17" s="19"/>
      <c r="F17" s="19"/>
      <c r="G17" s="19"/>
      <c r="H17" s="19"/>
      <c r="I17" s="19"/>
      <c r="J17" s="20" t="str">
        <f aca="false">IF(OR(B17="あり",C17="あり",E17="あり",AND(D17="あり",F17="あり")),"要対応","通常")</f>
        <v>通常</v>
      </c>
    </row>
    <row r="18" customFormat="false" ht="15" hidden="false" customHeight="false" outlineLevel="0" collapsed="false">
      <c r="A18" s="17"/>
      <c r="B18" s="19"/>
      <c r="C18" s="19"/>
      <c r="D18" s="19"/>
      <c r="E18" s="19"/>
      <c r="F18" s="19"/>
      <c r="G18" s="19"/>
      <c r="H18" s="19"/>
      <c r="I18" s="19"/>
      <c r="J18" s="20" t="str">
        <f aca="false">IF(OR(B18="あり",C18="あり",E18="あり",AND(D18="あり",F18="あり")),"要対応","通常")</f>
        <v>通常</v>
      </c>
    </row>
    <row r="19" customFormat="false" ht="15" hidden="false" customHeight="false" outlineLevel="0" collapsed="false">
      <c r="A19" s="17"/>
      <c r="B19" s="19"/>
      <c r="C19" s="19"/>
      <c r="D19" s="19"/>
      <c r="E19" s="19"/>
      <c r="F19" s="19"/>
      <c r="G19" s="19"/>
      <c r="H19" s="19"/>
      <c r="I19" s="19"/>
      <c r="J19" s="20" t="str">
        <f aca="false">IF(OR(B19="あり",C19="あり",E19="あり",AND(D19="あり",F19="あり")),"要対応","通常")</f>
        <v>通常</v>
      </c>
    </row>
    <row r="20" customFormat="false" ht="15" hidden="false" customHeight="false" outlineLevel="0" collapsed="false">
      <c r="A20" s="17"/>
      <c r="B20" s="19"/>
      <c r="C20" s="19"/>
      <c r="D20" s="19"/>
      <c r="E20" s="19"/>
      <c r="F20" s="19"/>
      <c r="G20" s="19"/>
      <c r="H20" s="19"/>
      <c r="I20" s="19"/>
      <c r="J20" s="20" t="str">
        <f aca="false">IF(OR(B20="あり",C20="あり",E20="あり",AND(D20="あり",F20="あり")),"要対応","通常")</f>
        <v>通常</v>
      </c>
    </row>
    <row r="21" customFormat="false" ht="15" hidden="false" customHeight="false" outlineLevel="0" collapsed="false">
      <c r="A21" s="17"/>
      <c r="B21" s="19"/>
      <c r="C21" s="19"/>
      <c r="D21" s="19"/>
      <c r="E21" s="19"/>
      <c r="F21" s="19"/>
      <c r="G21" s="19"/>
      <c r="H21" s="19"/>
      <c r="I21" s="19"/>
      <c r="J21" s="20" t="str">
        <f aca="false">IF(OR(B21="あり",C21="あり",E21="あり",AND(D21="あり",F21="あり")),"要対応","通常")</f>
        <v>通常</v>
      </c>
    </row>
    <row r="22" customFormat="false" ht="15" hidden="false" customHeight="false" outlineLevel="0" collapsed="false">
      <c r="A22" s="17"/>
      <c r="B22" s="19"/>
      <c r="C22" s="19"/>
      <c r="D22" s="19"/>
      <c r="E22" s="19"/>
      <c r="F22" s="19"/>
      <c r="G22" s="19"/>
      <c r="H22" s="19"/>
      <c r="I22" s="19"/>
      <c r="J22" s="20" t="str">
        <f aca="false">IF(OR(B22="あり",C22="あり",E22="あり",AND(D22="あり",F22="あり")),"要対応","通常")</f>
        <v>通常</v>
      </c>
    </row>
    <row r="23" customFormat="false" ht="15" hidden="false" customHeight="false" outlineLevel="0" collapsed="false">
      <c r="A23" s="17"/>
      <c r="B23" s="19"/>
      <c r="C23" s="19"/>
      <c r="D23" s="19"/>
      <c r="E23" s="19"/>
      <c r="F23" s="19"/>
      <c r="G23" s="19"/>
      <c r="H23" s="19"/>
      <c r="I23" s="19"/>
      <c r="J23" s="20" t="str">
        <f aca="false">IF(OR(B23="あり",C23="あり",E23="あり",AND(D23="あり",F23="あり")),"要対応","通常")</f>
        <v>通常</v>
      </c>
    </row>
    <row r="24" customFormat="false" ht="15" hidden="false" customHeight="false" outlineLevel="0" collapsed="false">
      <c r="A24" s="17"/>
      <c r="B24" s="19"/>
      <c r="C24" s="19"/>
      <c r="D24" s="19"/>
      <c r="E24" s="19"/>
      <c r="F24" s="19"/>
      <c r="G24" s="19"/>
      <c r="H24" s="19"/>
      <c r="I24" s="19"/>
      <c r="J24" s="20" t="str">
        <f aca="false">IF(OR(B24="あり",C24="あり",E24="あり",AND(D24="あり",F24="あり")),"要対応","通常")</f>
        <v>通常</v>
      </c>
    </row>
    <row r="25" customFormat="false" ht="15" hidden="false" customHeight="false" outlineLevel="0" collapsed="false">
      <c r="A25" s="17"/>
      <c r="B25" s="19"/>
      <c r="C25" s="19"/>
      <c r="D25" s="19"/>
      <c r="E25" s="19"/>
      <c r="F25" s="19"/>
      <c r="G25" s="19"/>
      <c r="H25" s="19"/>
      <c r="I25" s="19"/>
      <c r="J25" s="20" t="str">
        <f aca="false">IF(OR(B25="あり",C25="あり",E25="あり",AND(D25="あり",F25="あり")),"要対応","通常")</f>
        <v>通常</v>
      </c>
    </row>
  </sheetData>
  <conditionalFormatting sqref="J5:J1000">
    <cfRule type="cellIs" priority="2" operator="equal" aboveAverage="0" equalAverage="0" bottom="0" percent="0" rank="0" text="" dxfId="0">
      <formula>"要対応"</formula>
    </cfRule>
  </conditionalFormatting>
  <dataValidations count="4">
    <dataValidation allowBlank="true" errorStyle="stop" operator="between" showDropDown="false" showErrorMessage="false" showInputMessage="false" sqref="B5:F1000" type="list">
      <formula1>"あり,なし,不明"</formula1>
      <formula2>0</formula2>
    </dataValidation>
    <dataValidation allowBlank="true" errorStyle="stop" operator="between" showDropDown="false" showErrorMessage="false" showInputMessage="false" sqref="G5:G1000" type="list">
      <formula1>"要,不要,検討中"</formula1>
      <formula2>0</formula2>
    </dataValidation>
    <dataValidation allowBlank="true" errorStyle="stop" operator="between" showDropDown="false" showErrorMessage="false" showInputMessage="false" sqref="H5:H1000" type="list">
      <formula1>"案内済み,案内予定,未,不要"</formula1>
      <formula2>0</formula2>
    </dataValidation>
    <dataValidation allowBlank="true" errorStyle="stop" operator="between" showDropDown="false" showErrorMessage="false" showInputMessage="false" sqref="I5:I1000" type="list">
      <formula1>"高,中,低"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67A00"/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7" min="6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13"/>
    <col collapsed="false" customWidth="true" hidden="false" outlineLevel="0" max="11" min="11" style="0" width="12"/>
    <col collapsed="false" customWidth="true" hidden="false" outlineLevel="0" max="12" min="12" style="0" width="13"/>
    <col collapsed="false" customWidth="true" hidden="false" outlineLevel="0" max="13" min="13" style="0" width="12"/>
    <col collapsed="false" customWidth="true" hidden="false" outlineLevel="0" max="14" min="14" style="0" width="16"/>
    <col collapsed="false" customWidth="true" hidden="false" outlineLevel="0" max="15" min="15" style="0" width="18"/>
  </cols>
  <sheetData>
    <row r="1" customFormat="false" ht="17.35" hidden="false" customHeight="false" outlineLevel="0" collapsed="false">
      <c r="A1" s="1" t="s">
        <v>98</v>
      </c>
    </row>
    <row r="2" customFormat="false" ht="15" hidden="false" customHeight="false" outlineLevel="0" collapsed="false">
      <c r="A2" s="13" t="s">
        <v>99</v>
      </c>
    </row>
    <row r="4" customFormat="false" ht="29.85" hidden="false" customHeight="false" outlineLevel="0" collapsed="false">
      <c r="A4" s="5" t="s">
        <v>40</v>
      </c>
      <c r="B4" s="5" t="s">
        <v>100</v>
      </c>
      <c r="C4" s="5" t="s">
        <v>101</v>
      </c>
      <c r="D4" s="5" t="s">
        <v>102</v>
      </c>
      <c r="E4" s="5" t="s">
        <v>103</v>
      </c>
      <c r="F4" s="5" t="s">
        <v>104</v>
      </c>
      <c r="G4" s="5" t="s">
        <v>105</v>
      </c>
      <c r="H4" s="5" t="s">
        <v>106</v>
      </c>
      <c r="I4" s="5" t="s">
        <v>107</v>
      </c>
      <c r="J4" s="5" t="s">
        <v>108</v>
      </c>
      <c r="K4" s="5" t="s">
        <v>109</v>
      </c>
      <c r="L4" s="5" t="s">
        <v>110</v>
      </c>
      <c r="M4" s="5" t="s">
        <v>111</v>
      </c>
      <c r="N4" s="5" t="s">
        <v>112</v>
      </c>
      <c r="O4" s="5" t="s">
        <v>113</v>
      </c>
    </row>
    <row r="5" customFormat="false" ht="15" hidden="false" customHeight="false" outlineLevel="0" collapsed="false">
      <c r="A5" s="17" t="s">
        <v>54</v>
      </c>
      <c r="B5" s="19" t="s">
        <v>94</v>
      </c>
      <c r="C5" s="19" t="s">
        <v>95</v>
      </c>
      <c r="D5" s="19" t="s">
        <v>94</v>
      </c>
      <c r="E5" s="19" t="s">
        <v>95</v>
      </c>
      <c r="F5" s="19" t="s">
        <v>95</v>
      </c>
      <c r="G5" s="19" t="s">
        <v>94</v>
      </c>
      <c r="H5" s="19" t="s">
        <v>64</v>
      </c>
      <c r="I5" s="19" t="s">
        <v>114</v>
      </c>
      <c r="J5" s="21" t="s">
        <v>55</v>
      </c>
      <c r="K5" s="19" t="s">
        <v>114</v>
      </c>
      <c r="L5" s="21" t="s">
        <v>115</v>
      </c>
      <c r="M5" s="19" t="s">
        <v>64</v>
      </c>
      <c r="N5" s="19" t="s">
        <v>64</v>
      </c>
      <c r="O5" s="20" t="str">
        <f aca="false">IF(OR(B5="あり",C5="あり",E5="あり",F5="あり",G5="あり",H5="希望"),"要","通常")</f>
        <v>要</v>
      </c>
    </row>
    <row r="6" customFormat="false" ht="15" hidden="false" customHeight="false" outlineLevel="0" collapsed="false">
      <c r="A6" s="17"/>
      <c r="B6" s="19"/>
      <c r="C6" s="19"/>
      <c r="D6" s="19"/>
      <c r="E6" s="19"/>
      <c r="F6" s="19"/>
      <c r="G6" s="19"/>
      <c r="H6" s="19"/>
      <c r="I6" s="19"/>
      <c r="J6" s="21"/>
      <c r="K6" s="19"/>
      <c r="L6" s="21"/>
      <c r="M6" s="19"/>
      <c r="N6" s="19"/>
      <c r="O6" s="20" t="str">
        <f aca="false">IF(OR(B6="あり",C6="あり",E6="あり",F6="あり",G6="あり",H6="希望"),"要","通常")</f>
        <v>通常</v>
      </c>
    </row>
    <row r="7" customFormat="false" ht="15" hidden="false" customHeight="false" outlineLevel="0" collapsed="false">
      <c r="A7" s="17"/>
      <c r="B7" s="19"/>
      <c r="C7" s="19"/>
      <c r="D7" s="19"/>
      <c r="E7" s="19"/>
      <c r="F7" s="19"/>
      <c r="G7" s="19"/>
      <c r="H7" s="19"/>
      <c r="I7" s="19"/>
      <c r="J7" s="21"/>
      <c r="K7" s="19"/>
      <c r="L7" s="21"/>
      <c r="M7" s="19"/>
      <c r="N7" s="19"/>
      <c r="O7" s="20" t="str">
        <f aca="false">IF(OR(B7="あり",C7="あり",E7="あり",F7="あり",G7="あり",H7="希望"),"要","通常")</f>
        <v>通常</v>
      </c>
    </row>
    <row r="8" customFormat="false" ht="15" hidden="false" customHeight="false" outlineLevel="0" collapsed="false">
      <c r="A8" s="17"/>
      <c r="B8" s="19"/>
      <c r="C8" s="19"/>
      <c r="D8" s="19"/>
      <c r="E8" s="19"/>
      <c r="F8" s="19"/>
      <c r="G8" s="19"/>
      <c r="H8" s="19"/>
      <c r="I8" s="19"/>
      <c r="J8" s="21"/>
      <c r="K8" s="19"/>
      <c r="L8" s="21"/>
      <c r="M8" s="19"/>
      <c r="N8" s="19"/>
      <c r="O8" s="20" t="str">
        <f aca="false">IF(OR(B8="あり",C8="あり",E8="あり",F8="あり",G8="あり",H8="希望"),"要","通常")</f>
        <v>通常</v>
      </c>
    </row>
    <row r="9" customFormat="false" ht="15" hidden="false" customHeight="false" outlineLevel="0" collapsed="false">
      <c r="A9" s="17"/>
      <c r="B9" s="19"/>
      <c r="C9" s="19"/>
      <c r="D9" s="19"/>
      <c r="E9" s="19"/>
      <c r="F9" s="19"/>
      <c r="G9" s="19"/>
      <c r="H9" s="19"/>
      <c r="I9" s="19"/>
      <c r="J9" s="21"/>
      <c r="K9" s="19"/>
      <c r="L9" s="21"/>
      <c r="M9" s="19"/>
      <c r="N9" s="19"/>
      <c r="O9" s="20" t="str">
        <f aca="false">IF(OR(B9="あり",C9="あり",E9="あり",F9="あり",G9="あり",H9="希望"),"要","通常")</f>
        <v>通常</v>
      </c>
    </row>
    <row r="10" customFormat="false" ht="15" hidden="false" customHeight="false" outlineLevel="0" collapsed="false">
      <c r="A10" s="17"/>
      <c r="B10" s="19"/>
      <c r="C10" s="19"/>
      <c r="D10" s="19"/>
      <c r="E10" s="19"/>
      <c r="F10" s="19"/>
      <c r="G10" s="19"/>
      <c r="H10" s="19"/>
      <c r="I10" s="19"/>
      <c r="J10" s="21"/>
      <c r="K10" s="19"/>
      <c r="L10" s="21"/>
      <c r="M10" s="19"/>
      <c r="N10" s="19"/>
      <c r="O10" s="20" t="str">
        <f aca="false">IF(OR(B10="あり",C10="あり",E10="あり",F10="あり",G10="あり",H10="希望"),"要","通常")</f>
        <v>通常</v>
      </c>
    </row>
    <row r="11" customFormat="false" ht="15" hidden="false" customHeight="false" outlineLevel="0" collapsed="false">
      <c r="A11" s="17"/>
      <c r="B11" s="19"/>
      <c r="C11" s="19"/>
      <c r="D11" s="19"/>
      <c r="E11" s="19"/>
      <c r="F11" s="19"/>
      <c r="G11" s="19"/>
      <c r="H11" s="19"/>
      <c r="I11" s="19"/>
      <c r="J11" s="21"/>
      <c r="K11" s="19"/>
      <c r="L11" s="21"/>
      <c r="M11" s="19"/>
      <c r="N11" s="19"/>
      <c r="O11" s="20" t="str">
        <f aca="false">IF(OR(B11="あり",C11="あり",E11="あり",F11="あり",G11="あり",H11="希望"),"要","通常")</f>
        <v>通常</v>
      </c>
    </row>
    <row r="12" customFormat="false" ht="15" hidden="false" customHeight="false" outlineLevel="0" collapsed="false">
      <c r="A12" s="17"/>
      <c r="B12" s="19"/>
      <c r="C12" s="19"/>
      <c r="D12" s="19"/>
      <c r="E12" s="19"/>
      <c r="F12" s="19"/>
      <c r="G12" s="19"/>
      <c r="H12" s="19"/>
      <c r="I12" s="19"/>
      <c r="J12" s="21"/>
      <c r="K12" s="19"/>
      <c r="L12" s="21"/>
      <c r="M12" s="19"/>
      <c r="N12" s="19"/>
      <c r="O12" s="20" t="str">
        <f aca="false">IF(OR(B12="あり",C12="あり",E12="あり",F12="あり",G12="あり",H12="希望"),"要","通常")</f>
        <v>通常</v>
      </c>
    </row>
    <row r="13" customFormat="false" ht="15" hidden="false" customHeight="false" outlineLevel="0" collapsed="false">
      <c r="A13" s="17"/>
      <c r="B13" s="19"/>
      <c r="C13" s="19"/>
      <c r="D13" s="19"/>
      <c r="E13" s="19"/>
      <c r="F13" s="19"/>
      <c r="G13" s="19"/>
      <c r="H13" s="19"/>
      <c r="I13" s="19"/>
      <c r="J13" s="21"/>
      <c r="K13" s="19"/>
      <c r="L13" s="21"/>
      <c r="M13" s="19"/>
      <c r="N13" s="19"/>
      <c r="O13" s="20" t="str">
        <f aca="false">IF(OR(B13="あり",C13="あり",E13="あり",F13="あり",G13="あり",H13="希望"),"要","通常")</f>
        <v>通常</v>
      </c>
    </row>
    <row r="14" customFormat="false" ht="15" hidden="false" customHeight="false" outlineLevel="0" collapsed="false">
      <c r="A14" s="17"/>
      <c r="B14" s="19"/>
      <c r="C14" s="19"/>
      <c r="D14" s="19"/>
      <c r="E14" s="19"/>
      <c r="F14" s="19"/>
      <c r="G14" s="19"/>
      <c r="H14" s="19"/>
      <c r="I14" s="19"/>
      <c r="J14" s="21"/>
      <c r="K14" s="19"/>
      <c r="L14" s="21"/>
      <c r="M14" s="19"/>
      <c r="N14" s="19"/>
      <c r="O14" s="20" t="str">
        <f aca="false">IF(OR(B14="あり",C14="あり",E14="あり",F14="あり",G14="あり",H14="希望"),"要","通常")</f>
        <v>通常</v>
      </c>
    </row>
    <row r="15" customFormat="false" ht="15" hidden="false" customHeight="false" outlineLevel="0" collapsed="false">
      <c r="A15" s="17"/>
      <c r="B15" s="19"/>
      <c r="C15" s="19"/>
      <c r="D15" s="19"/>
      <c r="E15" s="19"/>
      <c r="F15" s="19"/>
      <c r="G15" s="19"/>
      <c r="H15" s="19"/>
      <c r="I15" s="19"/>
      <c r="J15" s="21"/>
      <c r="K15" s="19"/>
      <c r="L15" s="21"/>
      <c r="M15" s="19"/>
      <c r="N15" s="19"/>
      <c r="O15" s="20" t="str">
        <f aca="false">IF(OR(B15="あり",C15="あり",E15="あり",F15="あり",G15="あり",H15="希望"),"要","通常")</f>
        <v>通常</v>
      </c>
    </row>
    <row r="16" customFormat="false" ht="15" hidden="false" customHeight="false" outlineLevel="0" collapsed="false">
      <c r="A16" s="17"/>
      <c r="B16" s="19"/>
      <c r="C16" s="19"/>
      <c r="D16" s="19"/>
      <c r="E16" s="19"/>
      <c r="F16" s="19"/>
      <c r="G16" s="19"/>
      <c r="H16" s="19"/>
      <c r="I16" s="19"/>
      <c r="J16" s="21"/>
      <c r="K16" s="19"/>
      <c r="L16" s="21"/>
      <c r="M16" s="19"/>
      <c r="N16" s="19"/>
      <c r="O16" s="20" t="str">
        <f aca="false">IF(OR(B16="あり",C16="あり",E16="あり",F16="あり",G16="あり",H16="希望"),"要","通常")</f>
        <v>通常</v>
      </c>
    </row>
    <row r="17" customFormat="false" ht="15" hidden="false" customHeight="false" outlineLevel="0" collapsed="false">
      <c r="A17" s="17"/>
      <c r="B17" s="19"/>
      <c r="C17" s="19"/>
      <c r="D17" s="19"/>
      <c r="E17" s="19"/>
      <c r="F17" s="19"/>
      <c r="G17" s="19"/>
      <c r="H17" s="19"/>
      <c r="I17" s="19"/>
      <c r="J17" s="21"/>
      <c r="K17" s="19"/>
      <c r="L17" s="21"/>
      <c r="M17" s="19"/>
      <c r="N17" s="19"/>
      <c r="O17" s="20" t="str">
        <f aca="false">IF(OR(B17="あり",C17="あり",E17="あり",F17="あり",G17="あり",H17="希望"),"要","通常")</f>
        <v>通常</v>
      </c>
    </row>
    <row r="18" customFormat="false" ht="15" hidden="false" customHeight="false" outlineLevel="0" collapsed="false">
      <c r="A18" s="17"/>
      <c r="B18" s="19"/>
      <c r="C18" s="19"/>
      <c r="D18" s="19"/>
      <c r="E18" s="19"/>
      <c r="F18" s="19"/>
      <c r="G18" s="19"/>
      <c r="H18" s="19"/>
      <c r="I18" s="19"/>
      <c r="J18" s="21"/>
      <c r="K18" s="19"/>
      <c r="L18" s="21"/>
      <c r="M18" s="19"/>
      <c r="N18" s="19"/>
      <c r="O18" s="20" t="str">
        <f aca="false">IF(OR(B18="あり",C18="あり",E18="あり",F18="あり",G18="あり",H18="希望"),"要","通常")</f>
        <v>通常</v>
      </c>
    </row>
    <row r="19" customFormat="false" ht="15" hidden="false" customHeight="false" outlineLevel="0" collapsed="false">
      <c r="A19" s="17"/>
      <c r="B19" s="19"/>
      <c r="C19" s="19"/>
      <c r="D19" s="19"/>
      <c r="E19" s="19"/>
      <c r="F19" s="19"/>
      <c r="G19" s="19"/>
      <c r="H19" s="19"/>
      <c r="I19" s="19"/>
      <c r="J19" s="21"/>
      <c r="K19" s="19"/>
      <c r="L19" s="21"/>
      <c r="M19" s="19"/>
      <c r="N19" s="19"/>
      <c r="O19" s="20" t="str">
        <f aca="false">IF(OR(B19="あり",C19="あり",E19="あり",F19="あり",G19="あり",H19="希望"),"要","通常")</f>
        <v>通常</v>
      </c>
    </row>
    <row r="20" customFormat="false" ht="15" hidden="false" customHeight="false" outlineLevel="0" collapsed="false">
      <c r="A20" s="17"/>
      <c r="B20" s="19"/>
      <c r="C20" s="19"/>
      <c r="D20" s="19"/>
      <c r="E20" s="19"/>
      <c r="F20" s="19"/>
      <c r="G20" s="19"/>
      <c r="H20" s="19"/>
      <c r="I20" s="19"/>
      <c r="J20" s="21"/>
      <c r="K20" s="19"/>
      <c r="L20" s="21"/>
      <c r="M20" s="19"/>
      <c r="N20" s="19"/>
      <c r="O20" s="20" t="str">
        <f aca="false">IF(OR(B20="あり",C20="あり",E20="あり",F20="あり",G20="あり",H20="希望"),"要","通常")</f>
        <v>通常</v>
      </c>
    </row>
    <row r="21" customFormat="false" ht="15" hidden="false" customHeight="false" outlineLevel="0" collapsed="false">
      <c r="A21" s="17"/>
      <c r="B21" s="19"/>
      <c r="C21" s="19"/>
      <c r="D21" s="19"/>
      <c r="E21" s="19"/>
      <c r="F21" s="19"/>
      <c r="G21" s="19"/>
      <c r="H21" s="19"/>
      <c r="I21" s="19"/>
      <c r="J21" s="21"/>
      <c r="K21" s="19"/>
      <c r="L21" s="21"/>
      <c r="M21" s="19"/>
      <c r="N21" s="19"/>
      <c r="O21" s="20" t="str">
        <f aca="false">IF(OR(B21="あり",C21="あり",E21="あり",F21="あり",G21="あり",H21="希望"),"要","通常")</f>
        <v>通常</v>
      </c>
    </row>
    <row r="22" customFormat="false" ht="15" hidden="false" customHeight="false" outlineLevel="0" collapsed="false">
      <c r="A22" s="17"/>
      <c r="B22" s="19"/>
      <c r="C22" s="19"/>
      <c r="D22" s="19"/>
      <c r="E22" s="19"/>
      <c r="F22" s="19"/>
      <c r="G22" s="19"/>
      <c r="H22" s="19"/>
      <c r="I22" s="19"/>
      <c r="J22" s="21"/>
      <c r="K22" s="19"/>
      <c r="L22" s="21"/>
      <c r="M22" s="19"/>
      <c r="N22" s="19"/>
      <c r="O22" s="20" t="str">
        <f aca="false">IF(OR(B22="あり",C22="あり",E22="あり",F22="あり",G22="あり",H22="希望"),"要","通常")</f>
        <v>通常</v>
      </c>
    </row>
    <row r="23" customFormat="false" ht="15" hidden="false" customHeight="false" outlineLevel="0" collapsed="false">
      <c r="A23" s="17"/>
      <c r="B23" s="19"/>
      <c r="C23" s="19"/>
      <c r="D23" s="19"/>
      <c r="E23" s="19"/>
      <c r="F23" s="19"/>
      <c r="G23" s="19"/>
      <c r="H23" s="19"/>
      <c r="I23" s="19"/>
      <c r="J23" s="21"/>
      <c r="K23" s="19"/>
      <c r="L23" s="21"/>
      <c r="M23" s="19"/>
      <c r="N23" s="19"/>
      <c r="O23" s="20" t="str">
        <f aca="false">IF(OR(B23="あり",C23="あり",E23="あり",F23="あり",G23="あり",H23="希望"),"要","通常")</f>
        <v>通常</v>
      </c>
    </row>
    <row r="24" customFormat="false" ht="15" hidden="false" customHeight="false" outlineLevel="0" collapsed="false">
      <c r="A24" s="17"/>
      <c r="B24" s="19"/>
      <c r="C24" s="19"/>
      <c r="D24" s="19"/>
      <c r="E24" s="19"/>
      <c r="F24" s="19"/>
      <c r="G24" s="19"/>
      <c r="H24" s="19"/>
      <c r="I24" s="19"/>
      <c r="J24" s="21"/>
      <c r="K24" s="19"/>
      <c r="L24" s="21"/>
      <c r="M24" s="19"/>
      <c r="N24" s="19"/>
      <c r="O24" s="20" t="str">
        <f aca="false">IF(OR(B24="あり",C24="あり",E24="あり",F24="あり",G24="あり",H24="希望"),"要","通常")</f>
        <v>通常</v>
      </c>
    </row>
    <row r="25" customFormat="false" ht="15" hidden="false" customHeight="false" outlineLevel="0" collapsed="false">
      <c r="A25" s="17"/>
      <c r="B25" s="19"/>
      <c r="C25" s="19"/>
      <c r="D25" s="19"/>
      <c r="E25" s="19"/>
      <c r="F25" s="19"/>
      <c r="G25" s="19"/>
      <c r="H25" s="19"/>
      <c r="I25" s="19"/>
      <c r="J25" s="21"/>
      <c r="K25" s="19"/>
      <c r="L25" s="21"/>
      <c r="M25" s="19"/>
      <c r="N25" s="19"/>
      <c r="O25" s="20" t="str">
        <f aca="false">IF(OR(B25="あり",C25="あり",E25="あり",F25="あり",G25="あり",H25="希望"),"要","通常")</f>
        <v>通常</v>
      </c>
    </row>
  </sheetData>
  <conditionalFormatting sqref="O5:O1000">
    <cfRule type="cellIs" priority="2" operator="equal" aboveAverage="0" equalAverage="0" bottom="0" percent="0" rank="0" text="" dxfId="0">
      <formula>"要"</formula>
    </cfRule>
  </conditionalFormatting>
  <dataValidations count="3">
    <dataValidation allowBlank="true" errorStyle="stop" operator="between" showDropDown="false" showErrorMessage="false" showInputMessage="false" sqref="B5:G1000" type="list">
      <formula1>"あり,なし,不明"</formula1>
      <formula2>0</formula2>
    </dataValidation>
    <dataValidation allowBlank="true" errorStyle="stop" operator="between" showDropDown="false" showErrorMessage="false" showInputMessage="false" sqref="H5:H1000" type="list">
      <formula1>"希望,検討中,希望せず,未確認"</formula1>
      <formula2>0</formula2>
    </dataValidation>
    <dataValidation allowBlank="true" errorStyle="stop" operator="between" showDropDown="false" showErrorMessage="false" showInputMessage="false" sqref="I5:I1000 K5:K1000 M5:N1000" type="list">
      <formula1>"済,未,検討中,不要"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C44"/>
    <pageSetUpPr fitToPage="false"/>
  </sheetPr>
  <dimension ref="A1:K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3"/>
    <col collapsed="false" customWidth="true" hidden="false" outlineLevel="0" max="4" min="4" style="0" width="14"/>
    <col collapsed="false" customWidth="true" hidden="false" outlineLevel="0" max="6" min="5" style="0" width="13"/>
    <col collapsed="false" customWidth="true" hidden="false" outlineLevel="0" max="8" min="7" style="0" width="14"/>
    <col collapsed="false" customWidth="true" hidden="false" outlineLevel="0" max="11" min="9" style="0" width="13"/>
  </cols>
  <sheetData>
    <row r="1" customFormat="false" ht="17.35" hidden="false" customHeight="false" outlineLevel="0" collapsed="false">
      <c r="A1" s="1" t="s">
        <v>116</v>
      </c>
    </row>
    <row r="2" customFormat="false" ht="15" hidden="false" customHeight="false" outlineLevel="0" collapsed="false">
      <c r="A2" s="13" t="s">
        <v>117</v>
      </c>
    </row>
    <row r="4" customFormat="false" ht="15" hidden="false" customHeight="false" outlineLevel="0" collapsed="false">
      <c r="A4" s="5" t="s">
        <v>40</v>
      </c>
      <c r="B4" s="5" t="s">
        <v>118</v>
      </c>
      <c r="C4" s="5" t="s">
        <v>119</v>
      </c>
      <c r="D4" s="5" t="s">
        <v>120</v>
      </c>
      <c r="E4" s="5" t="s">
        <v>121</v>
      </c>
      <c r="F4" s="5" t="s">
        <v>122</v>
      </c>
      <c r="G4" s="5" t="s">
        <v>123</v>
      </c>
      <c r="H4" s="5" t="s">
        <v>124</v>
      </c>
      <c r="I4" s="5" t="s">
        <v>125</v>
      </c>
      <c r="J4" s="5" t="s">
        <v>126</v>
      </c>
      <c r="K4" s="5" t="s">
        <v>127</v>
      </c>
    </row>
    <row r="5" customFormat="false" ht="15" hidden="false" customHeight="false" outlineLevel="0" collapsed="false">
      <c r="A5" s="17" t="s">
        <v>54</v>
      </c>
      <c r="B5" s="19" t="s">
        <v>128</v>
      </c>
      <c r="C5" s="19" t="s">
        <v>129</v>
      </c>
      <c r="D5" s="19" t="s">
        <v>129</v>
      </c>
      <c r="E5" s="19" t="s">
        <v>64</v>
      </c>
      <c r="F5" s="19" t="s">
        <v>114</v>
      </c>
      <c r="G5" s="19" t="s">
        <v>130</v>
      </c>
      <c r="H5" s="19" t="s">
        <v>131</v>
      </c>
      <c r="I5" s="19" t="s">
        <v>132</v>
      </c>
      <c r="J5" s="21"/>
      <c r="K5" s="18" t="n">
        <f aca="false">COUNTIF(B5:E5,"未")+COUNTIF(B5:E5,"依頼済")</f>
        <v>1</v>
      </c>
    </row>
    <row r="6" customFormat="false" ht="15" hidden="false" customHeight="false" outlineLevel="0" collapsed="false">
      <c r="A6" s="17"/>
      <c r="B6" s="19"/>
      <c r="C6" s="19"/>
      <c r="D6" s="19"/>
      <c r="E6" s="19"/>
      <c r="F6" s="19"/>
      <c r="G6" s="17"/>
      <c r="H6" s="17"/>
      <c r="I6" s="19"/>
      <c r="J6" s="21"/>
      <c r="K6" s="18" t="n">
        <f aca="false">COUNTIF(B6:E6,"未")+COUNTIF(B6:E6,"依頼済")</f>
        <v>0</v>
      </c>
    </row>
    <row r="7" customFormat="false" ht="15" hidden="false" customHeight="false" outlineLevel="0" collapsed="false">
      <c r="A7" s="17"/>
      <c r="B7" s="19"/>
      <c r="C7" s="19"/>
      <c r="D7" s="19"/>
      <c r="E7" s="19"/>
      <c r="F7" s="19"/>
      <c r="G7" s="17"/>
      <c r="H7" s="17"/>
      <c r="I7" s="19"/>
      <c r="J7" s="21"/>
      <c r="K7" s="18" t="n">
        <f aca="false">COUNTIF(B7:E7,"未")+COUNTIF(B7:E7,"依頼済")</f>
        <v>0</v>
      </c>
    </row>
    <row r="8" customFormat="false" ht="15" hidden="false" customHeight="false" outlineLevel="0" collapsed="false">
      <c r="A8" s="17"/>
      <c r="B8" s="19"/>
      <c r="C8" s="19"/>
      <c r="D8" s="19"/>
      <c r="E8" s="19"/>
      <c r="F8" s="19"/>
      <c r="G8" s="17"/>
      <c r="H8" s="17"/>
      <c r="I8" s="19"/>
      <c r="J8" s="21"/>
      <c r="K8" s="18" t="n">
        <f aca="false">COUNTIF(B8:E8,"未")+COUNTIF(B8:E8,"依頼済")</f>
        <v>0</v>
      </c>
    </row>
    <row r="9" customFormat="false" ht="15" hidden="false" customHeight="false" outlineLevel="0" collapsed="false">
      <c r="A9" s="17"/>
      <c r="B9" s="19"/>
      <c r="C9" s="19"/>
      <c r="D9" s="19"/>
      <c r="E9" s="19"/>
      <c r="F9" s="19"/>
      <c r="G9" s="17"/>
      <c r="H9" s="17"/>
      <c r="I9" s="19"/>
      <c r="J9" s="21"/>
      <c r="K9" s="18" t="n">
        <f aca="false">COUNTIF(B9:E9,"未")+COUNTIF(B9:E9,"依頼済")</f>
        <v>0</v>
      </c>
    </row>
    <row r="10" customFormat="false" ht="15" hidden="false" customHeight="false" outlineLevel="0" collapsed="false">
      <c r="A10" s="17"/>
      <c r="B10" s="19"/>
      <c r="C10" s="19"/>
      <c r="D10" s="19"/>
      <c r="E10" s="19"/>
      <c r="F10" s="19"/>
      <c r="G10" s="17"/>
      <c r="H10" s="17"/>
      <c r="I10" s="19"/>
      <c r="J10" s="21"/>
      <c r="K10" s="18" t="n">
        <f aca="false">COUNTIF(B10:E10,"未")+COUNTIF(B10:E10,"依頼済")</f>
        <v>0</v>
      </c>
    </row>
    <row r="11" customFormat="false" ht="15" hidden="false" customHeight="false" outlineLevel="0" collapsed="false">
      <c r="A11" s="17"/>
      <c r="B11" s="19"/>
      <c r="C11" s="19"/>
      <c r="D11" s="19"/>
      <c r="E11" s="19"/>
      <c r="F11" s="19"/>
      <c r="G11" s="17"/>
      <c r="H11" s="17"/>
      <c r="I11" s="19"/>
      <c r="J11" s="21"/>
      <c r="K11" s="18" t="n">
        <f aca="false">COUNTIF(B11:E11,"未")+COUNTIF(B11:E11,"依頼済")</f>
        <v>0</v>
      </c>
    </row>
    <row r="12" customFormat="false" ht="15" hidden="false" customHeight="false" outlineLevel="0" collapsed="false">
      <c r="A12" s="17"/>
      <c r="B12" s="19"/>
      <c r="C12" s="19"/>
      <c r="D12" s="19"/>
      <c r="E12" s="19"/>
      <c r="F12" s="19"/>
      <c r="G12" s="17"/>
      <c r="H12" s="17"/>
      <c r="I12" s="19"/>
      <c r="J12" s="21"/>
      <c r="K12" s="18" t="n">
        <f aca="false">COUNTIF(B12:E12,"未")+COUNTIF(B12:E12,"依頼済")</f>
        <v>0</v>
      </c>
    </row>
    <row r="13" customFormat="false" ht="15" hidden="false" customHeight="false" outlineLevel="0" collapsed="false">
      <c r="A13" s="17"/>
      <c r="B13" s="19"/>
      <c r="C13" s="19"/>
      <c r="D13" s="19"/>
      <c r="E13" s="19"/>
      <c r="F13" s="19"/>
      <c r="G13" s="17"/>
      <c r="H13" s="17"/>
      <c r="I13" s="19"/>
      <c r="J13" s="21"/>
      <c r="K13" s="18" t="n">
        <f aca="false">COUNTIF(B13:E13,"未")+COUNTIF(B13:E13,"依頼済")</f>
        <v>0</v>
      </c>
    </row>
    <row r="14" customFormat="false" ht="15" hidden="false" customHeight="false" outlineLevel="0" collapsed="false">
      <c r="A14" s="17"/>
      <c r="B14" s="19"/>
      <c r="C14" s="19"/>
      <c r="D14" s="19"/>
      <c r="E14" s="19"/>
      <c r="F14" s="19"/>
      <c r="G14" s="17"/>
      <c r="H14" s="17"/>
      <c r="I14" s="19"/>
      <c r="J14" s="21"/>
      <c r="K14" s="18" t="n">
        <f aca="false">COUNTIF(B14:E14,"未")+COUNTIF(B14:E14,"依頼済")</f>
        <v>0</v>
      </c>
    </row>
    <row r="15" customFormat="false" ht="15" hidden="false" customHeight="false" outlineLevel="0" collapsed="false">
      <c r="A15" s="17"/>
      <c r="B15" s="19"/>
      <c r="C15" s="19"/>
      <c r="D15" s="19"/>
      <c r="E15" s="19"/>
      <c r="F15" s="19"/>
      <c r="G15" s="17"/>
      <c r="H15" s="17"/>
      <c r="I15" s="19"/>
      <c r="J15" s="21"/>
      <c r="K15" s="18" t="n">
        <f aca="false">COUNTIF(B15:E15,"未")+COUNTIF(B15:E15,"依頼済")</f>
        <v>0</v>
      </c>
    </row>
    <row r="16" customFormat="false" ht="15" hidden="false" customHeight="false" outlineLevel="0" collapsed="false">
      <c r="A16" s="17"/>
      <c r="B16" s="19"/>
      <c r="C16" s="19"/>
      <c r="D16" s="19"/>
      <c r="E16" s="19"/>
      <c r="F16" s="19"/>
      <c r="G16" s="17"/>
      <c r="H16" s="17"/>
      <c r="I16" s="19"/>
      <c r="J16" s="21"/>
      <c r="K16" s="18" t="n">
        <f aca="false">COUNTIF(B16:E16,"未")+COUNTIF(B16:E16,"依頼済")</f>
        <v>0</v>
      </c>
    </row>
    <row r="17" customFormat="false" ht="15" hidden="false" customHeight="false" outlineLevel="0" collapsed="false">
      <c r="A17" s="17"/>
      <c r="B17" s="19"/>
      <c r="C17" s="19"/>
      <c r="D17" s="19"/>
      <c r="E17" s="19"/>
      <c r="F17" s="19"/>
      <c r="G17" s="17"/>
      <c r="H17" s="17"/>
      <c r="I17" s="19"/>
      <c r="J17" s="21"/>
      <c r="K17" s="18" t="n">
        <f aca="false">COUNTIF(B17:E17,"未")+COUNTIF(B17:E17,"依頼済")</f>
        <v>0</v>
      </c>
    </row>
    <row r="18" customFormat="false" ht="15" hidden="false" customHeight="false" outlineLevel="0" collapsed="false">
      <c r="A18" s="17"/>
      <c r="B18" s="19"/>
      <c r="C18" s="19"/>
      <c r="D18" s="19"/>
      <c r="E18" s="19"/>
      <c r="F18" s="19"/>
      <c r="G18" s="17"/>
      <c r="H18" s="17"/>
      <c r="I18" s="19"/>
      <c r="J18" s="21"/>
      <c r="K18" s="18" t="n">
        <f aca="false">COUNTIF(B18:E18,"未")+COUNTIF(B18:E18,"依頼済")</f>
        <v>0</v>
      </c>
    </row>
    <row r="19" customFormat="false" ht="15" hidden="false" customHeight="false" outlineLevel="0" collapsed="false">
      <c r="A19" s="17"/>
      <c r="B19" s="19"/>
      <c r="C19" s="19"/>
      <c r="D19" s="19"/>
      <c r="E19" s="19"/>
      <c r="F19" s="19"/>
      <c r="G19" s="17"/>
      <c r="H19" s="17"/>
      <c r="I19" s="19"/>
      <c r="J19" s="21"/>
      <c r="K19" s="18" t="n">
        <f aca="false">COUNTIF(B19:E19,"未")+COUNTIF(B19:E19,"依頼済")</f>
        <v>0</v>
      </c>
    </row>
    <row r="20" customFormat="false" ht="15" hidden="false" customHeight="false" outlineLevel="0" collapsed="false">
      <c r="A20" s="17"/>
      <c r="B20" s="19"/>
      <c r="C20" s="19"/>
      <c r="D20" s="19"/>
      <c r="E20" s="19"/>
      <c r="F20" s="19"/>
      <c r="G20" s="17"/>
      <c r="H20" s="17"/>
      <c r="I20" s="19"/>
      <c r="J20" s="21"/>
      <c r="K20" s="18" t="n">
        <f aca="false">COUNTIF(B20:E20,"未")+COUNTIF(B20:E20,"依頼済")</f>
        <v>0</v>
      </c>
    </row>
    <row r="21" customFormat="false" ht="15" hidden="false" customHeight="false" outlineLevel="0" collapsed="false">
      <c r="A21" s="17"/>
      <c r="B21" s="19"/>
      <c r="C21" s="19"/>
      <c r="D21" s="19"/>
      <c r="E21" s="19"/>
      <c r="F21" s="19"/>
      <c r="G21" s="17"/>
      <c r="H21" s="17"/>
      <c r="I21" s="19"/>
      <c r="J21" s="21"/>
      <c r="K21" s="18" t="n">
        <f aca="false">COUNTIF(B21:E21,"未")+COUNTIF(B21:E21,"依頼済")</f>
        <v>0</v>
      </c>
    </row>
    <row r="22" customFormat="false" ht="15" hidden="false" customHeight="false" outlineLevel="0" collapsed="false">
      <c r="A22" s="17"/>
      <c r="B22" s="19"/>
      <c r="C22" s="19"/>
      <c r="D22" s="19"/>
      <c r="E22" s="19"/>
      <c r="F22" s="19"/>
      <c r="G22" s="17"/>
      <c r="H22" s="17"/>
      <c r="I22" s="19"/>
      <c r="J22" s="21"/>
      <c r="K22" s="18" t="n">
        <f aca="false">COUNTIF(B22:E22,"未")+COUNTIF(B22:E22,"依頼済")</f>
        <v>0</v>
      </c>
    </row>
    <row r="23" customFormat="false" ht="15" hidden="false" customHeight="false" outlineLevel="0" collapsed="false">
      <c r="A23" s="17"/>
      <c r="B23" s="19"/>
      <c r="C23" s="19"/>
      <c r="D23" s="19"/>
      <c r="E23" s="19"/>
      <c r="F23" s="19"/>
      <c r="G23" s="17"/>
      <c r="H23" s="17"/>
      <c r="I23" s="19"/>
      <c r="J23" s="21"/>
      <c r="K23" s="18" t="n">
        <f aca="false">COUNTIF(B23:E23,"未")+COUNTIF(B23:E23,"依頼済")</f>
        <v>0</v>
      </c>
    </row>
    <row r="24" customFormat="false" ht="15" hidden="false" customHeight="false" outlineLevel="0" collapsed="false">
      <c r="A24" s="17"/>
      <c r="B24" s="19"/>
      <c r="C24" s="19"/>
      <c r="D24" s="19"/>
      <c r="E24" s="19"/>
      <c r="F24" s="19"/>
      <c r="G24" s="17"/>
      <c r="H24" s="17"/>
      <c r="I24" s="19"/>
      <c r="J24" s="21"/>
      <c r="K24" s="18" t="n">
        <f aca="false">COUNTIF(B24:E24,"未")+COUNTIF(B24:E24,"依頼済")</f>
        <v>0</v>
      </c>
    </row>
    <row r="25" customFormat="false" ht="15" hidden="false" customHeight="false" outlineLevel="0" collapsed="false">
      <c r="A25" s="17"/>
      <c r="B25" s="19"/>
      <c r="C25" s="19"/>
      <c r="D25" s="19"/>
      <c r="E25" s="19"/>
      <c r="F25" s="19"/>
      <c r="G25" s="17"/>
      <c r="H25" s="17"/>
      <c r="I25" s="19"/>
      <c r="J25" s="21"/>
      <c r="K25" s="18" t="n">
        <f aca="false">COUNTIF(B25:E25,"未")+COUNTIF(B25:E25,"依頼済")</f>
        <v>0</v>
      </c>
    </row>
  </sheetData>
  <conditionalFormatting sqref="K5:K1000">
    <cfRule type="cellIs" priority="2" operator="greaterThan" aboveAverage="0" equalAverage="0" bottom="0" percent="0" rank="0" text="" dxfId="1">
      <formula>0</formula>
    </cfRule>
  </conditionalFormatting>
  <dataValidations count="2">
    <dataValidation allowBlank="true" errorStyle="stop" operator="between" showDropDown="false" showErrorMessage="false" showInputMessage="false" sqref="B5:F1000" type="list">
      <formula1>"完了,依頼済,未,不要"</formula1>
      <formula2>0</formula2>
    </dataValidation>
    <dataValidation allowBlank="true" errorStyle="stop" operator="between" showDropDown="false" showErrorMessage="false" showInputMessage="false" sqref="I5:I1000" type="list">
      <formula1>"限定,部署内,全社"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C44"/>
    <pageSetUpPr fitToPage="fals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4" min="2" style="0" width="14"/>
    <col collapsed="false" customWidth="true" hidden="false" outlineLevel="0" max="5" min="5" style="0" width="30"/>
    <col collapsed="false" customWidth="true" hidden="false" outlineLevel="0" max="6" min="6" style="0" width="14"/>
    <col collapsed="false" customWidth="true" hidden="false" outlineLevel="0" max="7" min="7" style="0" width="25"/>
    <col collapsed="false" customWidth="true" hidden="false" outlineLevel="0" max="8" min="8" style="0" width="13"/>
    <col collapsed="false" customWidth="true" hidden="false" outlineLevel="0" max="9" min="9" style="0" width="30"/>
  </cols>
  <sheetData>
    <row r="1" customFormat="false" ht="17.35" hidden="false" customHeight="false" outlineLevel="0" collapsed="false">
      <c r="A1" s="1" t="s">
        <v>133</v>
      </c>
    </row>
    <row r="2" customFormat="false" ht="15" hidden="false" customHeight="false" outlineLevel="0" collapsed="false">
      <c r="A2" s="13" t="s">
        <v>134</v>
      </c>
    </row>
    <row r="4" customFormat="false" ht="15" hidden="false" customHeight="false" outlineLevel="0" collapsed="false">
      <c r="A4" s="5" t="s">
        <v>40</v>
      </c>
      <c r="B4" s="5" t="s">
        <v>51</v>
      </c>
      <c r="C4" s="5" t="s">
        <v>135</v>
      </c>
      <c r="D4" s="5" t="s">
        <v>136</v>
      </c>
      <c r="E4" s="5" t="s">
        <v>137</v>
      </c>
      <c r="F4" s="5" t="s">
        <v>138</v>
      </c>
      <c r="G4" s="5" t="s">
        <v>139</v>
      </c>
      <c r="H4" s="5" t="s">
        <v>140</v>
      </c>
      <c r="I4" s="5" t="s">
        <v>141</v>
      </c>
    </row>
    <row r="5" customFormat="false" ht="15" hidden="false" customHeight="false" outlineLevel="0" collapsed="false">
      <c r="A5" s="14" t="s">
        <v>54</v>
      </c>
      <c r="B5" s="15" t="s">
        <v>65</v>
      </c>
      <c r="C5" s="6" t="s">
        <v>142</v>
      </c>
      <c r="D5" s="6" t="s">
        <v>58</v>
      </c>
      <c r="E5" s="6" t="s">
        <v>143</v>
      </c>
      <c r="F5" s="18" t="str">
        <f aca="true">IF(B5="","",IF(AND(B5&lt;TODAY(),H5=""),"超過","期限内"))</f>
        <v>期限内</v>
      </c>
      <c r="H5" s="22"/>
    </row>
    <row r="6" customFormat="false" ht="15" hidden="false" customHeight="false" outlineLevel="0" collapsed="false">
      <c r="A6" s="14"/>
      <c r="B6" s="15"/>
      <c r="C6" s="6"/>
      <c r="D6" s="14"/>
      <c r="E6" s="14"/>
      <c r="F6" s="18" t="str">
        <f aca="true">IF(B6="","",IF(AND(B6&lt;TODAY(),H6=""),"超過","期限内"))</f>
        <v/>
      </c>
      <c r="G6" s="14"/>
      <c r="H6" s="15"/>
      <c r="I6" s="14"/>
    </row>
    <row r="7" customFormat="false" ht="15" hidden="false" customHeight="false" outlineLevel="0" collapsed="false">
      <c r="A7" s="14"/>
      <c r="B7" s="15"/>
      <c r="C7" s="6"/>
      <c r="D7" s="14"/>
      <c r="E7" s="14"/>
      <c r="F7" s="18" t="str">
        <f aca="true">IF(B7="","",IF(AND(B7&lt;TODAY(),H7=""),"超過","期限内"))</f>
        <v/>
      </c>
      <c r="G7" s="14"/>
      <c r="H7" s="15"/>
      <c r="I7" s="14"/>
    </row>
    <row r="8" customFormat="false" ht="15" hidden="false" customHeight="false" outlineLevel="0" collapsed="false">
      <c r="A8" s="14"/>
      <c r="B8" s="15"/>
      <c r="C8" s="6"/>
      <c r="D8" s="14"/>
      <c r="E8" s="14"/>
      <c r="F8" s="18" t="str">
        <f aca="true">IF(B8="","",IF(AND(B8&lt;TODAY(),H8=""),"超過","期限内"))</f>
        <v/>
      </c>
      <c r="G8" s="14"/>
      <c r="H8" s="15"/>
      <c r="I8" s="14"/>
    </row>
    <row r="9" customFormat="false" ht="15" hidden="false" customHeight="false" outlineLevel="0" collapsed="false">
      <c r="A9" s="14"/>
      <c r="B9" s="15"/>
      <c r="C9" s="6"/>
      <c r="D9" s="14"/>
      <c r="E9" s="14"/>
      <c r="F9" s="18" t="str">
        <f aca="true">IF(B9="","",IF(AND(B9&lt;TODAY(),H9=""),"超過","期限内"))</f>
        <v/>
      </c>
      <c r="G9" s="14"/>
      <c r="H9" s="15"/>
      <c r="I9" s="14"/>
    </row>
    <row r="10" customFormat="false" ht="15" hidden="false" customHeight="false" outlineLevel="0" collapsed="false">
      <c r="A10" s="14"/>
      <c r="B10" s="15"/>
      <c r="C10" s="6"/>
      <c r="D10" s="14"/>
      <c r="E10" s="14"/>
      <c r="F10" s="18" t="str">
        <f aca="true">IF(B10="","",IF(AND(B10&lt;TODAY(),H10=""),"超過","期限内"))</f>
        <v/>
      </c>
      <c r="G10" s="14"/>
      <c r="H10" s="15"/>
      <c r="I10" s="14"/>
    </row>
    <row r="11" customFormat="false" ht="15" hidden="false" customHeight="false" outlineLevel="0" collapsed="false">
      <c r="A11" s="14"/>
      <c r="B11" s="15"/>
      <c r="C11" s="6"/>
      <c r="D11" s="14"/>
      <c r="E11" s="14"/>
      <c r="F11" s="18" t="str">
        <f aca="true">IF(B11="","",IF(AND(B11&lt;TODAY(),H11=""),"超過","期限内"))</f>
        <v/>
      </c>
      <c r="G11" s="14"/>
      <c r="H11" s="15"/>
      <c r="I11" s="14"/>
    </row>
    <row r="12" customFormat="false" ht="15" hidden="false" customHeight="false" outlineLevel="0" collapsed="false">
      <c r="A12" s="14"/>
      <c r="B12" s="15"/>
      <c r="C12" s="6"/>
      <c r="D12" s="14"/>
      <c r="E12" s="14"/>
      <c r="F12" s="18" t="str">
        <f aca="true">IF(B12="","",IF(AND(B12&lt;TODAY(),H12=""),"超過","期限内"))</f>
        <v/>
      </c>
      <c r="G12" s="14"/>
      <c r="H12" s="15"/>
      <c r="I12" s="14"/>
    </row>
    <row r="13" customFormat="false" ht="15" hidden="false" customHeight="false" outlineLevel="0" collapsed="false">
      <c r="A13" s="14"/>
      <c r="B13" s="15"/>
      <c r="C13" s="6"/>
      <c r="D13" s="14"/>
      <c r="E13" s="14"/>
      <c r="F13" s="18" t="str">
        <f aca="true">IF(B13="","",IF(AND(B13&lt;TODAY(),H13=""),"超過","期限内"))</f>
        <v/>
      </c>
      <c r="G13" s="14"/>
      <c r="H13" s="15"/>
      <c r="I13" s="14"/>
    </row>
    <row r="14" customFormat="false" ht="15" hidden="false" customHeight="false" outlineLevel="0" collapsed="false">
      <c r="A14" s="14"/>
      <c r="B14" s="15"/>
      <c r="C14" s="6"/>
      <c r="D14" s="14"/>
      <c r="E14" s="14"/>
      <c r="F14" s="18" t="str">
        <f aca="true">IF(B14="","",IF(AND(B14&lt;TODAY(),H14=""),"超過","期限内"))</f>
        <v/>
      </c>
      <c r="G14" s="14"/>
      <c r="H14" s="15"/>
      <c r="I14" s="14"/>
    </row>
    <row r="15" customFormat="false" ht="15" hidden="false" customHeight="false" outlineLevel="0" collapsed="false">
      <c r="A15" s="14"/>
      <c r="B15" s="15"/>
      <c r="C15" s="6"/>
      <c r="D15" s="14"/>
      <c r="E15" s="14"/>
      <c r="F15" s="18" t="str">
        <f aca="true">IF(B15="","",IF(AND(B15&lt;TODAY(),H15=""),"超過","期限内"))</f>
        <v/>
      </c>
      <c r="G15" s="14"/>
      <c r="H15" s="15"/>
      <c r="I15" s="14"/>
    </row>
    <row r="16" customFormat="false" ht="15" hidden="false" customHeight="false" outlineLevel="0" collapsed="false">
      <c r="A16" s="14"/>
      <c r="B16" s="15"/>
      <c r="C16" s="6"/>
      <c r="D16" s="14"/>
      <c r="E16" s="14"/>
      <c r="F16" s="18" t="str">
        <f aca="true">IF(B16="","",IF(AND(B16&lt;TODAY(),H16=""),"超過","期限内"))</f>
        <v/>
      </c>
      <c r="G16" s="14"/>
      <c r="H16" s="15"/>
      <c r="I16" s="14"/>
    </row>
    <row r="17" customFormat="false" ht="15" hidden="false" customHeight="false" outlineLevel="0" collapsed="false">
      <c r="A17" s="14"/>
      <c r="B17" s="15"/>
      <c r="C17" s="6"/>
      <c r="D17" s="14"/>
      <c r="E17" s="14"/>
      <c r="F17" s="18" t="str">
        <f aca="true">IF(B17="","",IF(AND(B17&lt;TODAY(),H17=""),"超過","期限内"))</f>
        <v/>
      </c>
      <c r="G17" s="14"/>
      <c r="H17" s="15"/>
      <c r="I17" s="14"/>
    </row>
    <row r="18" customFormat="false" ht="15" hidden="false" customHeight="false" outlineLevel="0" collapsed="false">
      <c r="A18" s="14"/>
      <c r="B18" s="15"/>
      <c r="C18" s="6"/>
      <c r="D18" s="14"/>
      <c r="E18" s="14"/>
      <c r="F18" s="18" t="str">
        <f aca="true">IF(B18="","",IF(AND(B18&lt;TODAY(),H18=""),"超過","期限内"))</f>
        <v/>
      </c>
      <c r="G18" s="14"/>
      <c r="H18" s="15"/>
      <c r="I18" s="14"/>
    </row>
    <row r="19" customFormat="false" ht="15" hidden="false" customHeight="false" outlineLevel="0" collapsed="false">
      <c r="A19" s="14"/>
      <c r="B19" s="15"/>
      <c r="C19" s="6"/>
      <c r="D19" s="14"/>
      <c r="E19" s="14"/>
      <c r="F19" s="18" t="str">
        <f aca="true">IF(B19="","",IF(AND(B19&lt;TODAY(),H19=""),"超過","期限内"))</f>
        <v/>
      </c>
      <c r="G19" s="14"/>
      <c r="H19" s="15"/>
      <c r="I19" s="14"/>
    </row>
    <row r="20" customFormat="false" ht="15" hidden="false" customHeight="false" outlineLevel="0" collapsed="false">
      <c r="A20" s="14"/>
      <c r="B20" s="15"/>
      <c r="C20" s="6"/>
      <c r="D20" s="14"/>
      <c r="E20" s="14"/>
      <c r="F20" s="18" t="str">
        <f aca="true">IF(B20="","",IF(AND(B20&lt;TODAY(),H20=""),"超過","期限内"))</f>
        <v/>
      </c>
      <c r="G20" s="14"/>
      <c r="H20" s="15"/>
      <c r="I20" s="14"/>
    </row>
    <row r="21" customFormat="false" ht="15" hidden="false" customHeight="false" outlineLevel="0" collapsed="false">
      <c r="A21" s="14"/>
      <c r="B21" s="15"/>
      <c r="C21" s="6"/>
      <c r="D21" s="14"/>
      <c r="E21" s="14"/>
      <c r="F21" s="18" t="str">
        <f aca="true">IF(B21="","",IF(AND(B21&lt;TODAY(),H21=""),"超過","期限内"))</f>
        <v/>
      </c>
      <c r="G21" s="14"/>
      <c r="H21" s="15"/>
      <c r="I21" s="14"/>
    </row>
    <row r="22" customFormat="false" ht="15" hidden="false" customHeight="false" outlineLevel="0" collapsed="false">
      <c r="A22" s="14"/>
      <c r="B22" s="15"/>
      <c r="C22" s="6"/>
      <c r="D22" s="14"/>
      <c r="E22" s="14"/>
      <c r="F22" s="18" t="str">
        <f aca="true">IF(B22="","",IF(AND(B22&lt;TODAY(),H22=""),"超過","期限内"))</f>
        <v/>
      </c>
      <c r="G22" s="14"/>
      <c r="H22" s="15"/>
      <c r="I22" s="14"/>
    </row>
    <row r="23" customFormat="false" ht="15" hidden="false" customHeight="false" outlineLevel="0" collapsed="false">
      <c r="A23" s="14"/>
      <c r="B23" s="15"/>
      <c r="C23" s="6"/>
      <c r="D23" s="14"/>
      <c r="E23" s="14"/>
      <c r="F23" s="18" t="str">
        <f aca="true">IF(B23="","",IF(AND(B23&lt;TODAY(),H23=""),"超過","期限内"))</f>
        <v/>
      </c>
      <c r="G23" s="14"/>
      <c r="H23" s="15"/>
      <c r="I23" s="14"/>
    </row>
    <row r="24" customFormat="false" ht="15" hidden="false" customHeight="false" outlineLevel="0" collapsed="false">
      <c r="A24" s="14"/>
      <c r="B24" s="15"/>
      <c r="C24" s="6"/>
      <c r="D24" s="14"/>
      <c r="E24" s="14"/>
      <c r="F24" s="18" t="str">
        <f aca="true">IF(B24="","",IF(AND(B24&lt;TODAY(),H24=""),"超過","期限内"))</f>
        <v/>
      </c>
      <c r="G24" s="14"/>
      <c r="H24" s="15"/>
      <c r="I24" s="14"/>
    </row>
    <row r="25" customFormat="false" ht="15" hidden="false" customHeight="false" outlineLevel="0" collapsed="false">
      <c r="A25" s="14"/>
      <c r="B25" s="15"/>
      <c r="C25" s="6"/>
      <c r="D25" s="14"/>
      <c r="E25" s="14"/>
      <c r="F25" s="18" t="str">
        <f aca="true">IF(B25="","",IF(AND(B25&lt;TODAY(),H25=""),"超過","期限内"))</f>
        <v/>
      </c>
      <c r="G25" s="14"/>
      <c r="H25" s="15"/>
      <c r="I25" s="14"/>
    </row>
  </sheetData>
  <conditionalFormatting sqref="F5:F1000">
    <cfRule type="cellIs" priority="2" operator="equal" aboveAverage="0" equalAverage="0" bottom="0" percent="0" rank="0" text="" dxfId="0">
      <formula>"超過"</formula>
    </cfRule>
  </conditionalFormatting>
  <dataValidations count="1">
    <dataValidation allowBlank="true" errorStyle="stop" operator="between" showDropDown="false" showErrorMessage="false" showInputMessage="false" sqref="C5:C1000" type="list">
      <formula1>"個別面談,メール,電話,産業医連携,オンライン面談,その他"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F5F8"/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0"/>
    <col collapsed="false" customWidth="true" hidden="false" outlineLevel="0" max="4" min="3" style="0" width="28"/>
  </cols>
  <sheetData>
    <row r="1" customFormat="false" ht="17.35" hidden="false" customHeight="false" outlineLevel="0" collapsed="false">
      <c r="A1" s="1" t="s">
        <v>144</v>
      </c>
    </row>
    <row r="2" customFormat="false" ht="15" hidden="false" customHeight="false" outlineLevel="0" collapsed="false">
      <c r="A2" s="13" t="s">
        <v>145</v>
      </c>
    </row>
    <row r="4" customFormat="false" ht="15" hidden="false" customHeight="false" outlineLevel="0" collapsed="false">
      <c r="A4" s="5" t="s">
        <v>49</v>
      </c>
      <c r="B4" s="5" t="s">
        <v>146</v>
      </c>
      <c r="C4" s="5" t="s">
        <v>147</v>
      </c>
      <c r="D4" s="5" t="s">
        <v>148</v>
      </c>
    </row>
    <row r="5" customFormat="false" ht="15" hidden="false" customHeight="false" outlineLevel="0" collapsed="false">
      <c r="A5" s="23" t="s">
        <v>149</v>
      </c>
      <c r="B5" s="6" t="s">
        <v>150</v>
      </c>
      <c r="C5" s="6" t="s">
        <v>151</v>
      </c>
      <c r="D5" s="6" t="s">
        <v>152</v>
      </c>
    </row>
    <row r="6" customFormat="false" ht="15" hidden="false" customHeight="false" outlineLevel="0" collapsed="false">
      <c r="A6" s="23" t="s">
        <v>63</v>
      </c>
      <c r="B6" s="6" t="s">
        <v>153</v>
      </c>
      <c r="C6" s="6" t="s">
        <v>154</v>
      </c>
      <c r="D6" s="6" t="s">
        <v>155</v>
      </c>
    </row>
    <row r="7" customFormat="false" ht="15" hidden="false" customHeight="false" outlineLevel="0" collapsed="false">
      <c r="A7" s="23" t="s">
        <v>156</v>
      </c>
      <c r="B7" s="6" t="s">
        <v>157</v>
      </c>
      <c r="C7" s="6" t="s">
        <v>158</v>
      </c>
      <c r="D7" s="6" t="s">
        <v>159</v>
      </c>
    </row>
    <row r="8" customFormat="false" ht="15" hidden="false" customHeight="false" outlineLevel="0" collapsed="false">
      <c r="A8" s="23" t="s">
        <v>160</v>
      </c>
      <c r="B8" s="6" t="s">
        <v>161</v>
      </c>
      <c r="C8" s="6" t="s">
        <v>162</v>
      </c>
      <c r="D8" s="6" t="s">
        <v>163</v>
      </c>
    </row>
    <row r="9" customFormat="false" ht="15" hidden="false" customHeight="false" outlineLevel="0" collapsed="false">
      <c r="A9" s="23" t="s">
        <v>164</v>
      </c>
      <c r="B9" s="6" t="s">
        <v>165</v>
      </c>
      <c r="C9" s="6" t="s">
        <v>166</v>
      </c>
      <c r="D9" s="6" t="s">
        <v>167</v>
      </c>
    </row>
    <row r="10" customFormat="false" ht="15" hidden="false" customHeight="false" outlineLevel="0" collapsed="false">
      <c r="A10" s="23" t="s">
        <v>168</v>
      </c>
      <c r="B10" s="6" t="s">
        <v>169</v>
      </c>
      <c r="C10" s="6" t="s">
        <v>170</v>
      </c>
      <c r="D10" s="6" t="s">
        <v>171</v>
      </c>
    </row>
    <row r="11" customFormat="false" ht="15" hidden="false" customHeight="false" outlineLevel="0" collapsed="false">
      <c r="A11" s="23" t="s">
        <v>172</v>
      </c>
      <c r="B11" s="6" t="s">
        <v>173</v>
      </c>
      <c r="C11" s="6" t="s">
        <v>174</v>
      </c>
      <c r="D11" s="6" t="s">
        <v>175</v>
      </c>
    </row>
    <row r="12" customFormat="false" ht="15" hidden="false" customHeight="false" outlineLevel="0" collapsed="false">
      <c r="A12" s="23" t="s">
        <v>176</v>
      </c>
      <c r="B12" s="6" t="s">
        <v>177</v>
      </c>
      <c r="C12" s="6" t="s">
        <v>178</v>
      </c>
      <c r="D12" s="6" t="s">
        <v>179</v>
      </c>
    </row>
    <row r="13" customFormat="false" ht="15" hidden="false" customHeight="false" outlineLevel="0" collapsed="false">
      <c r="A13" s="23" t="s">
        <v>180</v>
      </c>
      <c r="B13" s="6" t="s">
        <v>181</v>
      </c>
      <c r="C13" s="6" t="s">
        <v>182</v>
      </c>
      <c r="D13" s="6" t="s">
        <v>183</v>
      </c>
    </row>
    <row r="14" customFormat="false" ht="15" hidden="false" customHeight="false" outlineLevel="0" collapsed="false">
      <c r="A14" s="23" t="s">
        <v>184</v>
      </c>
      <c r="B14" s="6" t="s">
        <v>185</v>
      </c>
      <c r="C14" s="6" t="s">
        <v>186</v>
      </c>
      <c r="D14" s="6" t="s">
        <v>187</v>
      </c>
    </row>
    <row r="15" customFormat="false" ht="15" hidden="false" customHeight="false" outlineLevel="0" collapsed="false">
      <c r="A15" s="23" t="s">
        <v>188</v>
      </c>
      <c r="B15" s="6" t="s">
        <v>189</v>
      </c>
      <c r="C15" s="6" t="s">
        <v>190</v>
      </c>
      <c r="D15" s="6" t="s">
        <v>191</v>
      </c>
    </row>
    <row r="16" customFormat="false" ht="15" hidden="false" customHeight="false" outlineLevel="0" collapsed="false">
      <c r="A16" s="23" t="s">
        <v>192</v>
      </c>
      <c r="B16" s="6" t="s">
        <v>193</v>
      </c>
      <c r="C16" s="6" t="s">
        <v>194</v>
      </c>
      <c r="D16" s="6" t="s">
        <v>195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2026-05-25T23:54:24Z</dcterms:created>
  <dc:creator>openpyxl</dc:creator>
  <dc:description/>
  <dc:language>en-US</dc:language>
  <cp:lastModifiedBy/>
  <dcterms:modified xsi:type="dcterms:W3CDTF">2026-05-25T23:54:24Z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