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管理表" sheetId="1" state="visible" r:id="rId3"/>
    <sheet name="入力例" sheetId="2" state="visible" r:id="rId4"/>
    <sheet name="使い方" sheetId="3" state="visible" r:id="rId5"/>
    <sheet name="集計" sheetId="4" state="visible" r:id="rId6"/>
  </sheets>
  <definedNames>
    <definedName function="false" hidden="false" localSheetId="1" name="_xlnm.Print_Titles" vbProcedure="false">入力例!$6:$6</definedName>
    <definedName function="false" hidden="false" localSheetId="0" name="_xlnm.Print_Titles" vbProcedure="false">管理表!$6:$6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<sst xmlns="http://schemas.openxmlformats.org/spreadsheetml/2006/main" count="159" uniqueCount="115">
  <si>
    <t xml:space="preserve">覚書・変更契約紐づけ管理表</t>
  </si>
  <si>
    <r>
      <rPr>
        <sz val="10"/>
        <color rgb="FF475569"/>
        <rFont val="Meiryo"/>
        <family val="0"/>
        <charset val="1"/>
      </rPr>
      <t xml:space="preserve">Legal GPT</t>
    </r>
    <r>
      <rPr>
        <sz val="10"/>
        <color rgb="FF475569"/>
        <rFont val="Noto Sans CJK SC"/>
        <family val="2"/>
      </rPr>
      <t xml:space="preserve">｜配布シリーズ「無料テンプレートで整える 法務実務管理</t>
    </r>
    <r>
      <rPr>
        <sz val="10"/>
        <color rgb="FF475569"/>
        <rFont val="Meiryo"/>
        <family val="0"/>
        <charset val="1"/>
      </rPr>
      <t xml:space="preserve">20</t>
    </r>
    <r>
      <rPr>
        <sz val="10"/>
        <color rgb="FF475569"/>
        <rFont val="Noto Sans CJK SC"/>
        <family val="2"/>
      </rPr>
      <t xml:space="preserve">講」第</t>
    </r>
    <r>
      <rPr>
        <sz val="10"/>
        <color rgb="FF475569"/>
        <rFont val="Meiryo"/>
        <family val="0"/>
        <charset val="1"/>
      </rPr>
      <t xml:space="preserve">3</t>
    </r>
    <r>
      <rPr>
        <sz val="10"/>
        <color rgb="FF475569"/>
        <rFont val="Noto Sans CJK SC"/>
        <family val="2"/>
      </rPr>
      <t xml:space="preserve">話</t>
    </r>
  </si>
  <si>
    <t xml:space="preserve">原契約と覚書・変更契約・合意書・更新合意書をツリー構造で紐づけるための管理表</t>
  </si>
  <si>
    <t xml:space="preserve">https://legal-gpt.com/memorandum-amendment-contract-management/</t>
  </si>
  <si>
    <t xml:space="preserve">管理番号</t>
  </si>
  <si>
    <t xml:space="preserve">原契約名</t>
  </si>
  <si>
    <t xml:space="preserve">原契約の相手方</t>
  </si>
  <si>
    <t xml:space="preserve">原契約の締結日</t>
  </si>
  <si>
    <t xml:space="preserve">原契約の契約開始日</t>
  </si>
  <si>
    <t xml:space="preserve">原契約の契約終了日</t>
  </si>
  <si>
    <t xml:space="preserve">変更文書の種類</t>
  </si>
  <si>
    <t xml:space="preserve">変更文書名</t>
  </si>
  <si>
    <t xml:space="preserve">変更文書の締結日</t>
  </si>
  <si>
    <t xml:space="preserve">変更対象項目</t>
  </si>
  <si>
    <t xml:space="preserve">変更前の内容</t>
  </si>
  <si>
    <t xml:space="preserve">変更後の内容</t>
  </si>
  <si>
    <t xml:space="preserve">変更の効力発生日</t>
  </si>
  <si>
    <t xml:space="preserve">契約終了日への影響</t>
  </si>
  <si>
    <t xml:space="preserve">解約通知期限への影響</t>
  </si>
  <si>
    <t xml:space="preserve">契約金額への影響</t>
  </si>
  <si>
    <t xml:space="preserve">業務範囲への影響</t>
  </si>
  <si>
    <t xml:space="preserve">責任範囲への影響</t>
  </si>
  <si>
    <t xml:space="preserve">印紙税確認の要否</t>
  </si>
  <si>
    <t xml:space="preserve">添付ファイル保存場所</t>
  </si>
  <si>
    <t xml:space="preserve">確認メモ</t>
  </si>
  <si>
    <t xml:space="preserve">最終確認者</t>
  </si>
  <si>
    <t xml:space="preserve">最終確認日</t>
  </si>
  <si>
    <r>
      <rPr>
        <sz val="9"/>
        <color rgb="FF475569"/>
        <rFont val="Noto Sans CJK SC"/>
        <family val="2"/>
      </rPr>
      <t xml:space="preserve">※ このテンプレートは </t>
    </r>
    <r>
      <rPr>
        <sz val="9"/>
        <color rgb="FF475569"/>
        <rFont val="Meiryo"/>
        <family val="0"/>
        <charset val="1"/>
      </rPr>
      <t xml:space="preserve">Legal GPT </t>
    </r>
    <r>
      <rPr>
        <sz val="9"/>
        <color rgb="FF475569"/>
        <rFont val="Noto Sans CJK SC"/>
        <family val="2"/>
      </rPr>
      <t xml:space="preserve">が無料配布しているサンプル管理表です。社内ルールに合わせて自由にカスタマイズしてご利用ください。</t>
    </r>
  </si>
  <si>
    <r>
      <rPr>
        <b val="true"/>
        <sz val="16"/>
        <color rgb="FF1A2B4A"/>
        <rFont val="Noto Sans CJK SC"/>
        <family val="2"/>
      </rPr>
      <t xml:space="preserve">入力例｜業務委託基本契約書に覚書</t>
    </r>
    <r>
      <rPr>
        <b val="true"/>
        <sz val="16"/>
        <color rgb="FF1A2B4A"/>
        <rFont val="Meiryo"/>
        <family val="0"/>
        <charset val="1"/>
      </rPr>
      <t xml:space="preserve">2</t>
    </r>
    <r>
      <rPr>
        <b val="true"/>
        <sz val="16"/>
        <color rgb="FF1A2B4A"/>
        <rFont val="Noto Sans CJK SC"/>
        <family val="2"/>
      </rPr>
      <t xml:space="preserve">件と変更契約書</t>
    </r>
    <r>
      <rPr>
        <b val="true"/>
        <sz val="16"/>
        <color rgb="FF1A2B4A"/>
        <rFont val="Meiryo"/>
        <family val="0"/>
        <charset val="1"/>
      </rPr>
      <t xml:space="preserve">1</t>
    </r>
    <r>
      <rPr>
        <b val="true"/>
        <sz val="16"/>
        <color rgb="FF1A2B4A"/>
        <rFont val="Noto Sans CJK SC"/>
        <family val="2"/>
      </rPr>
      <t xml:space="preserve">件がぶら下がるケース</t>
    </r>
  </si>
  <si>
    <r>
      <rPr>
        <sz val="10"/>
        <color rgb="FF475569"/>
        <rFont val="Noto Sans CJK SC"/>
        <family val="2"/>
      </rPr>
      <t xml:space="preserve">同じ管理番号（</t>
    </r>
    <r>
      <rPr>
        <sz val="10"/>
        <color rgb="FF475569"/>
        <rFont val="Meiryo"/>
        <family val="0"/>
        <charset val="1"/>
      </rPr>
      <t xml:space="preserve">K-2025-014</t>
    </r>
    <r>
      <rPr>
        <sz val="10"/>
        <color rgb="FF475569"/>
        <rFont val="Noto Sans CJK SC"/>
        <family val="2"/>
      </rPr>
      <t xml:space="preserve">）で枝番を振り、原契約と変更書面をツリー状に紐づけます。</t>
    </r>
  </si>
  <si>
    <r>
      <rPr>
        <sz val="10"/>
        <color rgb="FF475569"/>
        <rFont val="Noto Sans CJK SC"/>
        <family val="2"/>
      </rPr>
      <t xml:space="preserve">原契約も</t>
    </r>
    <r>
      <rPr>
        <sz val="10"/>
        <color rgb="FF475569"/>
        <rFont val="Meiryo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行目に登録しておくと、変更書面と並べて一覧化できます。</t>
    </r>
  </si>
  <si>
    <t xml:space="preserve">K-2025-014-00</t>
  </si>
  <si>
    <t xml:space="preserve">業務委託基本契約書</t>
  </si>
  <si>
    <t xml:space="preserve">株式会社○○</t>
  </si>
  <si>
    <t xml:space="preserve">原契約</t>
  </si>
  <si>
    <t xml:space="preserve">（該当なし）</t>
  </si>
  <si>
    <r>
      <rPr>
        <sz val="10"/>
        <color rgb="FF0F172A"/>
        <rFont val="Noto Sans CJK SC"/>
        <family val="2"/>
      </rPr>
      <t xml:space="preserve">月額報酬</t>
    </r>
    <r>
      <rPr>
        <sz val="10"/>
        <color rgb="FF0F172A"/>
        <rFont val="Meiryo"/>
        <family val="0"/>
        <charset val="1"/>
      </rPr>
      <t xml:space="preserve">500,000</t>
    </r>
    <r>
      <rPr>
        <sz val="10"/>
        <color rgb="FF0F172A"/>
        <rFont val="Noto Sans CJK SC"/>
        <family val="2"/>
      </rPr>
      <t xml:space="preserve">円／契約期間</t>
    </r>
    <r>
      <rPr>
        <sz val="10"/>
        <color rgb="FF0F172A"/>
        <rFont val="Meiryo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年／自動更新あり／解約通知期限</t>
    </r>
    <r>
      <rPr>
        <sz val="10"/>
        <color rgb="FF0F172A"/>
        <rFont val="Meiryo"/>
        <family val="0"/>
        <charset val="1"/>
      </rPr>
      <t xml:space="preserve">3</t>
    </r>
    <r>
      <rPr>
        <sz val="10"/>
        <color rgb="FF0F172A"/>
        <rFont val="Noto Sans CJK SC"/>
        <family val="2"/>
      </rPr>
      <t xml:space="preserve">か月前</t>
    </r>
  </si>
  <si>
    <r>
      <rPr>
        <sz val="10"/>
        <color rgb="FF0F172A"/>
        <rFont val="Meiryo"/>
        <family val="0"/>
        <charset val="1"/>
      </rPr>
      <t xml:space="preserve">2026-03-31</t>
    </r>
    <r>
      <rPr>
        <sz val="10"/>
        <color rgb="FF0F172A"/>
        <rFont val="Noto Sans CJK SC"/>
        <family val="2"/>
      </rPr>
      <t xml:space="preserve">（原契約）</t>
    </r>
  </si>
  <si>
    <r>
      <rPr>
        <sz val="10"/>
        <color rgb="FF0F172A"/>
        <rFont val="Meiryo"/>
        <family val="0"/>
        <charset val="1"/>
      </rPr>
      <t xml:space="preserve">2025-12-31</t>
    </r>
    <r>
      <rPr>
        <sz val="10"/>
        <color rgb="FF0F172A"/>
        <rFont val="Noto Sans CJK SC"/>
        <family val="2"/>
      </rPr>
      <t xml:space="preserve">までに通知</t>
    </r>
  </si>
  <si>
    <r>
      <rPr>
        <sz val="10"/>
        <color rgb="FF0F172A"/>
        <rFont val="Noto Sans CJK SC"/>
        <family val="2"/>
      </rPr>
      <t xml:space="preserve">月額</t>
    </r>
    <r>
      <rPr>
        <sz val="10"/>
        <color rgb="FF0F172A"/>
        <rFont val="Meiryo"/>
        <family val="0"/>
        <charset val="1"/>
      </rPr>
      <t xml:space="preserve">500,000</t>
    </r>
    <r>
      <rPr>
        <sz val="10"/>
        <color rgb="FF0F172A"/>
        <rFont val="Noto Sans CJK SC"/>
        <family val="2"/>
      </rPr>
      <t xml:space="preserve">円</t>
    </r>
  </si>
  <si>
    <t xml:space="preserve">原契約・仕様書記載業務</t>
  </si>
  <si>
    <t xml:space="preserve">原契約に準ずる</t>
  </si>
  <si>
    <r>
      <rPr>
        <sz val="10"/>
        <color rgb="FF0F172A"/>
        <rFont val="Noto Sans CJK SC"/>
        <family val="2"/>
      </rPr>
      <t xml:space="preserve">確認済</t>
    </r>
    <r>
      <rPr>
        <sz val="10"/>
        <color rgb="FF0F172A"/>
        <rFont val="Meiryo"/>
        <family val="0"/>
        <charset val="1"/>
      </rPr>
      <t xml:space="preserve">(</t>
    </r>
    <r>
      <rPr>
        <sz val="10"/>
        <color rgb="FF0F172A"/>
        <rFont val="Noto Sans CJK SC"/>
        <family val="2"/>
      </rPr>
      <t xml:space="preserve">課税</t>
    </r>
    <r>
      <rPr>
        <sz val="10"/>
        <color rgb="FF0F172A"/>
        <rFont val="Meiryo"/>
        <family val="0"/>
        <charset val="1"/>
      </rPr>
      <t xml:space="preserve">)</t>
    </r>
  </si>
  <si>
    <r>
      <rPr>
        <sz val="10"/>
        <color rgb="FF0F172A"/>
        <rFont val="Noto Sans CJK SC"/>
        <family val="2"/>
      </rPr>
      <t xml:space="preserve">共有ドライブ</t>
    </r>
    <r>
      <rPr>
        <sz val="10"/>
        <color rgb="FF0F172A"/>
        <rFont val="Meiryo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契約</t>
    </r>
    <r>
      <rPr>
        <sz val="10"/>
        <color rgb="FF0F172A"/>
        <rFont val="Meiryo"/>
        <family val="0"/>
        <charset val="1"/>
      </rPr>
      <t xml:space="preserve">/2025/K-014/01_</t>
    </r>
    <r>
      <rPr>
        <sz val="10"/>
        <color rgb="FF0F172A"/>
        <rFont val="Noto Sans CJK SC"/>
        <family val="2"/>
      </rPr>
      <t xml:space="preserve">原契約</t>
    </r>
    <r>
      <rPr>
        <sz val="10"/>
        <color rgb="FF0F172A"/>
        <rFont val="Meiryo"/>
        <family val="0"/>
        <charset val="1"/>
      </rPr>
      <t xml:space="preserve">.pdf</t>
    </r>
  </si>
  <si>
    <t xml:space="preserve">業務委託基本契約書として登録。後続の変更書面はすべて本契約番号に紐づける。</t>
  </si>
  <si>
    <t xml:space="preserve">法務 山田</t>
  </si>
  <si>
    <t xml:space="preserve">K-2025-014-01</t>
  </si>
  <si>
    <t xml:space="preserve">覚書</t>
  </si>
  <si>
    <t xml:space="preserve">業務委託契約に関する覚書（報酬改定）</t>
  </si>
  <si>
    <t xml:space="preserve">契約金額</t>
  </si>
  <si>
    <r>
      <rPr>
        <sz val="10"/>
        <color rgb="FF0F172A"/>
        <rFont val="Noto Sans CJK SC"/>
        <family val="2"/>
      </rPr>
      <t xml:space="preserve">月額報酬 </t>
    </r>
    <r>
      <rPr>
        <sz val="10"/>
        <color rgb="FF0F172A"/>
        <rFont val="Meiryo"/>
        <family val="0"/>
        <charset val="1"/>
      </rPr>
      <t xml:space="preserve">500,000</t>
    </r>
    <r>
      <rPr>
        <sz val="10"/>
        <color rgb="FF0F172A"/>
        <rFont val="Noto Sans CJK SC"/>
        <family val="2"/>
      </rPr>
      <t xml:space="preserve">円</t>
    </r>
  </si>
  <si>
    <r>
      <rPr>
        <sz val="10"/>
        <color rgb="FF0F172A"/>
        <rFont val="Noto Sans CJK SC"/>
        <family val="2"/>
      </rPr>
      <t xml:space="preserve">月額報酬 </t>
    </r>
    <r>
      <rPr>
        <sz val="10"/>
        <color rgb="FF0F172A"/>
        <rFont val="Meiryo"/>
        <family val="0"/>
        <charset val="1"/>
      </rPr>
      <t xml:space="preserve">600,000</t>
    </r>
    <r>
      <rPr>
        <sz val="10"/>
        <color rgb="FF0F172A"/>
        <rFont val="Noto Sans CJK SC"/>
        <family val="2"/>
      </rPr>
      <t xml:space="preserve">円</t>
    </r>
  </si>
  <si>
    <t xml:space="preserve">影響なし</t>
  </si>
  <si>
    <r>
      <rPr>
        <sz val="10"/>
        <color rgb="FF0F172A"/>
        <rFont val="Meiryo"/>
        <family val="0"/>
        <charset val="1"/>
      </rPr>
      <t xml:space="preserve">+100,000</t>
    </r>
    <r>
      <rPr>
        <sz val="10"/>
        <color rgb="FF0F172A"/>
        <rFont val="Noto Sans CJK SC"/>
        <family val="2"/>
      </rPr>
      <t xml:space="preserve">円／月</t>
    </r>
  </si>
  <si>
    <t xml:space="preserve">要確認</t>
  </si>
  <si>
    <r>
      <rPr>
        <sz val="10"/>
        <color rgb="FF0F172A"/>
        <rFont val="Noto Sans CJK SC"/>
        <family val="2"/>
      </rPr>
      <t xml:space="preserve">共有ドライブ</t>
    </r>
    <r>
      <rPr>
        <sz val="10"/>
        <color rgb="FF0F172A"/>
        <rFont val="Meiryo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契約</t>
    </r>
    <r>
      <rPr>
        <sz val="10"/>
        <color rgb="FF0F172A"/>
        <rFont val="Meiryo"/>
        <family val="0"/>
        <charset val="1"/>
      </rPr>
      <t xml:space="preserve">/2025/K-014/02_</t>
    </r>
    <r>
      <rPr>
        <sz val="10"/>
        <color rgb="FF0F172A"/>
        <rFont val="Noto Sans CJK SC"/>
        <family val="2"/>
      </rPr>
      <t xml:space="preserve">覚書</t>
    </r>
    <r>
      <rPr>
        <sz val="10"/>
        <color rgb="FF0F172A"/>
        <rFont val="Meiryo"/>
        <family val="0"/>
        <charset val="1"/>
      </rPr>
      <t xml:space="preserve">1_</t>
    </r>
    <r>
      <rPr>
        <sz val="10"/>
        <color rgb="FF0F172A"/>
        <rFont val="Noto Sans CJK SC"/>
        <family val="2"/>
      </rPr>
      <t xml:space="preserve">報酬改定</t>
    </r>
    <r>
      <rPr>
        <sz val="10"/>
        <color rgb="FF0F172A"/>
        <rFont val="Meiryo"/>
        <family val="0"/>
        <charset val="1"/>
      </rPr>
      <t xml:space="preserve">.pdf</t>
    </r>
  </si>
  <si>
    <r>
      <rPr>
        <sz val="10"/>
        <color rgb="FF0F172A"/>
        <rFont val="Noto Sans CJK SC"/>
        <family val="2"/>
      </rPr>
      <t xml:space="preserve">事業部△△と相手方との合意に基づく改定。台帳の月額報酬欄を</t>
    </r>
    <r>
      <rPr>
        <sz val="10"/>
        <color rgb="FF0F172A"/>
        <rFont val="Meiryo"/>
        <family val="0"/>
        <charset val="1"/>
      </rPr>
      <t xml:space="preserve">10</t>
    </r>
    <r>
      <rPr>
        <sz val="10"/>
        <color rgb="FF0F172A"/>
        <rFont val="Noto Sans CJK SC"/>
        <family val="2"/>
      </rPr>
      <t xml:space="preserve">月以降</t>
    </r>
    <r>
      <rPr>
        <sz val="10"/>
        <color rgb="FF0F172A"/>
        <rFont val="Meiryo"/>
        <family val="0"/>
        <charset val="1"/>
      </rPr>
      <t xml:space="preserve">600,000</t>
    </r>
    <r>
      <rPr>
        <sz val="10"/>
        <color rgb="FF0F172A"/>
        <rFont val="Noto Sans CJK SC"/>
        <family val="2"/>
      </rPr>
      <t xml:space="preserve">円に更新済み。</t>
    </r>
  </si>
  <si>
    <t xml:space="preserve">K-2025-014-02</t>
  </si>
  <si>
    <t xml:space="preserve">業務委託契約に関する覚書（期間延長）</t>
  </si>
  <si>
    <t xml:space="preserve">契約期間</t>
  </si>
  <si>
    <r>
      <rPr>
        <sz val="10"/>
        <color rgb="FF0F172A"/>
        <rFont val="Noto Sans CJK SC"/>
        <family val="2"/>
      </rPr>
      <t xml:space="preserve">契約期間 </t>
    </r>
    <r>
      <rPr>
        <sz val="10"/>
        <color rgb="FF0F172A"/>
        <rFont val="Meiryo"/>
        <family val="0"/>
        <charset val="1"/>
      </rPr>
      <t xml:space="preserve">2025-04-01</t>
    </r>
    <r>
      <rPr>
        <sz val="10"/>
        <color rgb="FF0F172A"/>
        <rFont val="Noto Sans CJK SC"/>
        <family val="2"/>
      </rPr>
      <t xml:space="preserve">〜</t>
    </r>
    <r>
      <rPr>
        <sz val="10"/>
        <color rgb="FF0F172A"/>
        <rFont val="Meiryo"/>
        <family val="0"/>
        <charset val="1"/>
      </rPr>
      <t xml:space="preserve">2026-03-31</t>
    </r>
  </si>
  <si>
    <r>
      <rPr>
        <sz val="10"/>
        <color rgb="FF0F172A"/>
        <rFont val="Noto Sans CJK SC"/>
        <family val="2"/>
      </rPr>
      <t xml:space="preserve">契約期間 </t>
    </r>
    <r>
      <rPr>
        <sz val="10"/>
        <color rgb="FF0F172A"/>
        <rFont val="Meiryo"/>
        <family val="0"/>
        <charset val="1"/>
      </rPr>
      <t xml:space="preserve">2025-04-01</t>
    </r>
    <r>
      <rPr>
        <sz val="10"/>
        <color rgb="FF0F172A"/>
        <rFont val="Noto Sans CJK SC"/>
        <family val="2"/>
      </rPr>
      <t xml:space="preserve">〜</t>
    </r>
    <r>
      <rPr>
        <sz val="10"/>
        <color rgb="FF0F172A"/>
        <rFont val="Meiryo"/>
        <family val="0"/>
        <charset val="1"/>
      </rPr>
      <t xml:space="preserve">2027-03-31</t>
    </r>
  </si>
  <si>
    <r>
      <rPr>
        <sz val="10"/>
        <color rgb="FF0F172A"/>
        <rFont val="Meiryo"/>
        <family val="0"/>
        <charset val="1"/>
      </rPr>
      <t xml:space="preserve">2027-03-31</t>
    </r>
    <r>
      <rPr>
        <sz val="10"/>
        <color rgb="FF0F172A"/>
        <rFont val="Noto Sans CJK SC"/>
        <family val="2"/>
      </rPr>
      <t xml:space="preserve">へ延長</t>
    </r>
  </si>
  <si>
    <r>
      <rPr>
        <sz val="10"/>
        <color rgb="FF0F172A"/>
        <rFont val="Meiryo"/>
        <family val="0"/>
        <charset val="1"/>
      </rPr>
      <t xml:space="preserve">2026-12-31</t>
    </r>
    <r>
      <rPr>
        <sz val="10"/>
        <color rgb="FF0F172A"/>
        <rFont val="Noto Sans CJK SC"/>
        <family val="2"/>
      </rPr>
      <t xml:space="preserve">までに通知（要再計算）</t>
    </r>
  </si>
  <si>
    <t xml:space="preserve">影響なし（月額据置）</t>
  </si>
  <si>
    <r>
      <rPr>
        <sz val="10"/>
        <color rgb="FF0F172A"/>
        <rFont val="Noto Sans CJK SC"/>
        <family val="2"/>
      </rPr>
      <t xml:space="preserve">共有ドライブ</t>
    </r>
    <r>
      <rPr>
        <sz val="10"/>
        <color rgb="FF0F172A"/>
        <rFont val="Meiryo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契約</t>
    </r>
    <r>
      <rPr>
        <sz val="10"/>
        <color rgb="FF0F172A"/>
        <rFont val="Meiryo"/>
        <family val="0"/>
        <charset val="1"/>
      </rPr>
      <t xml:space="preserve">/2025/K-014/03_</t>
    </r>
    <r>
      <rPr>
        <sz val="10"/>
        <color rgb="FF0F172A"/>
        <rFont val="Noto Sans CJK SC"/>
        <family val="2"/>
      </rPr>
      <t xml:space="preserve">覚書</t>
    </r>
    <r>
      <rPr>
        <sz val="10"/>
        <color rgb="FF0F172A"/>
        <rFont val="Meiryo"/>
        <family val="0"/>
        <charset val="1"/>
      </rPr>
      <t xml:space="preserve">2_</t>
    </r>
    <r>
      <rPr>
        <sz val="10"/>
        <color rgb="FF0F172A"/>
        <rFont val="Noto Sans CJK SC"/>
        <family val="2"/>
      </rPr>
      <t xml:space="preserve">期間延長</t>
    </r>
    <r>
      <rPr>
        <sz val="10"/>
        <color rgb="FF0F172A"/>
        <rFont val="Meiryo"/>
        <family val="0"/>
        <charset val="1"/>
      </rPr>
      <t xml:space="preserve">.pdf</t>
    </r>
  </si>
  <si>
    <t xml:space="preserve">終了日の延長に伴い、解約通知期限を再計算し台帳に反映済み。自動更新条項は維持。</t>
  </si>
  <si>
    <t xml:space="preserve">K-2025-014-03</t>
  </si>
  <si>
    <t xml:space="preserve">変更契約書</t>
  </si>
  <si>
    <t xml:space="preserve">業務委託契約 変更契約書（業務範囲追加）</t>
  </si>
  <si>
    <t xml:space="preserve">業務範囲</t>
  </si>
  <si>
    <t xml:space="preserve">原契約・仕様書記載業務＋月次レポート作成業務</t>
  </si>
  <si>
    <r>
      <rPr>
        <sz val="10"/>
        <color rgb="FF0F172A"/>
        <rFont val="Noto Sans CJK SC"/>
        <family val="2"/>
      </rPr>
      <t xml:space="preserve">影響なし（</t>
    </r>
    <r>
      <rPr>
        <sz val="10"/>
        <color rgb="FF0F172A"/>
        <rFont val="Meiryo"/>
        <family val="0"/>
        <charset val="1"/>
      </rPr>
      <t xml:space="preserve">2027-03-31</t>
    </r>
    <r>
      <rPr>
        <sz val="10"/>
        <color rgb="FF0F172A"/>
        <rFont val="Noto Sans CJK SC"/>
        <family val="2"/>
      </rPr>
      <t xml:space="preserve">）</t>
    </r>
  </si>
  <si>
    <t xml:space="preserve">別途見積（追加業務分は別紙料金表に従う）</t>
  </si>
  <si>
    <t xml:space="preserve">レポート作成業務を追加</t>
  </si>
  <si>
    <r>
      <rPr>
        <sz val="10"/>
        <color rgb="FF0F172A"/>
        <rFont val="Noto Sans CJK SC"/>
        <family val="2"/>
      </rPr>
      <t xml:space="preserve">追加業務に係る検収条件は別紙</t>
    </r>
    <r>
      <rPr>
        <sz val="10"/>
        <color rgb="FF0F172A"/>
        <rFont val="Meiryo"/>
        <family val="0"/>
        <charset val="1"/>
      </rPr>
      <t xml:space="preserve">B</t>
    </r>
    <r>
      <rPr>
        <sz val="10"/>
        <color rgb="FF0F172A"/>
        <rFont val="Noto Sans CJK SC"/>
        <family val="2"/>
      </rPr>
      <t xml:space="preserve">に従う</t>
    </r>
  </si>
  <si>
    <r>
      <rPr>
        <sz val="10"/>
        <color rgb="FF0F172A"/>
        <rFont val="Noto Sans CJK SC"/>
        <family val="2"/>
      </rPr>
      <t xml:space="preserve">共有ドライブ</t>
    </r>
    <r>
      <rPr>
        <sz val="10"/>
        <color rgb="FF0F172A"/>
        <rFont val="Meiryo"/>
        <family val="0"/>
        <charset val="1"/>
      </rPr>
      <t xml:space="preserve">/</t>
    </r>
    <r>
      <rPr>
        <sz val="10"/>
        <color rgb="FF0F172A"/>
        <rFont val="Noto Sans CJK SC"/>
        <family val="2"/>
      </rPr>
      <t xml:space="preserve">契約</t>
    </r>
    <r>
      <rPr>
        <sz val="10"/>
        <color rgb="FF0F172A"/>
        <rFont val="Meiryo"/>
        <family val="0"/>
        <charset val="1"/>
      </rPr>
      <t xml:space="preserve">/2025/K-014/04_</t>
    </r>
    <r>
      <rPr>
        <sz val="10"/>
        <color rgb="FF0F172A"/>
        <rFont val="Noto Sans CJK SC"/>
        <family val="2"/>
      </rPr>
      <t xml:space="preserve">変更契約書</t>
    </r>
    <r>
      <rPr>
        <sz val="10"/>
        <color rgb="FF0F172A"/>
        <rFont val="Meiryo"/>
        <family val="0"/>
        <charset val="1"/>
      </rPr>
      <t xml:space="preserve">_</t>
    </r>
    <r>
      <rPr>
        <sz val="10"/>
        <color rgb="FF0F172A"/>
        <rFont val="Noto Sans CJK SC"/>
        <family val="2"/>
      </rPr>
      <t xml:space="preserve">業務範囲追加</t>
    </r>
    <r>
      <rPr>
        <sz val="10"/>
        <color rgb="FF0F172A"/>
        <rFont val="Meiryo"/>
        <family val="0"/>
        <charset val="1"/>
      </rPr>
      <t xml:space="preserve">.pdf</t>
    </r>
  </si>
  <si>
    <r>
      <rPr>
        <sz val="10"/>
        <color rgb="FF0F172A"/>
        <rFont val="Noto Sans CJK SC"/>
        <family val="2"/>
      </rPr>
      <t xml:space="preserve">業務範囲追加に伴い、別紙</t>
    </r>
    <r>
      <rPr>
        <sz val="10"/>
        <color rgb="FF0F172A"/>
        <rFont val="Meiryo"/>
        <family val="0"/>
        <charset val="1"/>
      </rPr>
      <t xml:space="preserve">B</t>
    </r>
    <r>
      <rPr>
        <sz val="10"/>
        <color rgb="FF0F172A"/>
        <rFont val="Noto Sans CJK SC"/>
        <family val="2"/>
      </rPr>
      <t xml:space="preserve">（仕様書）と料金表を改訂。検収条件の整合性を確認済み。</t>
    </r>
  </si>
  <si>
    <t xml:space="preserve">使い方｜覚書・変更契約紐づけ管理表</t>
  </si>
  <si>
    <t xml:space="preserve">原契約と覚書・変更契約を紐づけて管理するためのシンプルな運用ルールをまとめています。</t>
  </si>
  <si>
    <t xml:space="preserve">① 管理番号の付け方</t>
  </si>
  <si>
    <r>
      <rPr>
        <sz val="10"/>
        <color rgb="FF0F172A"/>
        <rFont val="Meiryo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つの原契約に対して、覚書・変更契約・合意書・更新合意書をすべて同じ「親番号」で管理します。
例：原契約</t>
    </r>
    <r>
      <rPr>
        <sz val="10"/>
        <color rgb="FF0F172A"/>
        <rFont val="Meiryo"/>
        <family val="0"/>
        <charset val="1"/>
      </rPr>
      <t xml:space="preserve">=K-2025-014-00</t>
    </r>
    <r>
      <rPr>
        <sz val="10"/>
        <color rgb="FF0F172A"/>
        <rFont val="Noto Sans CJK SC"/>
        <family val="2"/>
      </rPr>
      <t xml:space="preserve">／覚書</t>
    </r>
    <r>
      <rPr>
        <sz val="10"/>
        <color rgb="FF0F172A"/>
        <rFont val="Meiryo"/>
        <family val="0"/>
        <charset val="1"/>
      </rPr>
      <t xml:space="preserve">1=K-2025-014-01</t>
    </r>
    <r>
      <rPr>
        <sz val="10"/>
        <color rgb="FF0F172A"/>
        <rFont val="Noto Sans CJK SC"/>
        <family val="2"/>
      </rPr>
      <t xml:space="preserve">／覚書</t>
    </r>
    <r>
      <rPr>
        <sz val="10"/>
        <color rgb="FF0F172A"/>
        <rFont val="Meiryo"/>
        <family val="0"/>
        <charset val="1"/>
      </rPr>
      <t xml:space="preserve">2=K-2025-014-02</t>
    </r>
    <r>
      <rPr>
        <sz val="10"/>
        <color rgb="FF0F172A"/>
        <rFont val="Noto Sans CJK SC"/>
        <family val="2"/>
      </rPr>
      <t xml:space="preserve">／変更契約書</t>
    </r>
    <r>
      <rPr>
        <sz val="10"/>
        <color rgb="FF0F172A"/>
        <rFont val="Meiryo"/>
        <family val="0"/>
        <charset val="1"/>
      </rPr>
      <t xml:space="preserve">=K-2025-014-03</t>
    </r>
    <r>
      <rPr>
        <sz val="10"/>
        <color rgb="FF0F172A"/>
        <rFont val="Noto Sans CJK SC"/>
        <family val="2"/>
      </rPr>
      <t xml:space="preserve">。
枝番が新しい順に「現在の最新版」を判断できる構造になります。</t>
    </r>
  </si>
  <si>
    <r>
      <rPr>
        <b val="true"/>
        <sz val="10"/>
        <color rgb="FF1A2B4A"/>
        <rFont val="Noto Sans CJK SC"/>
        <family val="2"/>
      </rPr>
      <t xml:space="preserve">② 原契約も</t>
    </r>
    <r>
      <rPr>
        <b val="true"/>
        <sz val="10"/>
        <color rgb="FF1A2B4A"/>
        <rFont val="Meiryo"/>
        <family val="0"/>
        <charset val="1"/>
      </rPr>
      <t xml:space="preserve">1</t>
    </r>
    <r>
      <rPr>
        <b val="true"/>
        <sz val="10"/>
        <color rgb="FF1A2B4A"/>
        <rFont val="Noto Sans CJK SC"/>
        <family val="2"/>
      </rPr>
      <t xml:space="preserve">行入れる</t>
    </r>
  </si>
  <si>
    <r>
      <rPr>
        <sz val="10"/>
        <color rgb="FF0F172A"/>
        <rFont val="Noto Sans CJK SC"/>
        <family val="2"/>
      </rPr>
      <t xml:space="preserve">原契約自体も枝番</t>
    </r>
    <r>
      <rPr>
        <sz val="10"/>
        <color rgb="FF0F172A"/>
        <rFont val="Meiryo"/>
        <family val="0"/>
        <charset val="1"/>
      </rPr>
      <t xml:space="preserve">00</t>
    </r>
    <r>
      <rPr>
        <sz val="10"/>
        <color rgb="FF0F172A"/>
        <rFont val="Noto Sans CJK SC"/>
        <family val="2"/>
      </rPr>
      <t xml:space="preserve">として</t>
    </r>
    <r>
      <rPr>
        <sz val="10"/>
        <color rgb="FF0F172A"/>
        <rFont val="Meiryo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行登録すると、後続の変更書面と並べて一覧で比較できます。
「いまどの条件が有効か」を</t>
    </r>
    <r>
      <rPr>
        <sz val="10"/>
        <color rgb="FF0F172A"/>
        <rFont val="Meiryo"/>
        <family val="0"/>
        <charset val="1"/>
      </rPr>
      <t xml:space="preserve">1</t>
    </r>
    <r>
      <rPr>
        <sz val="10"/>
        <color rgb="FF0F172A"/>
        <rFont val="Noto Sans CJK SC"/>
        <family val="2"/>
      </rPr>
      <t xml:space="preserve">画面で把握するための起点になります。</t>
    </r>
  </si>
  <si>
    <t xml:space="preserve">③ 変更対象項目を必ず選ぶ</t>
  </si>
  <si>
    <r>
      <rPr>
        <sz val="10"/>
        <color rgb="FF0F172A"/>
        <rFont val="Meiryo"/>
        <family val="0"/>
        <charset val="1"/>
      </rPr>
      <t xml:space="preserve">J</t>
    </r>
    <r>
      <rPr>
        <sz val="10"/>
        <color rgb="FF0F172A"/>
        <rFont val="Noto Sans CJK SC"/>
        <family val="2"/>
      </rPr>
      <t xml:space="preserve">列「変更対象項目」はドロップダウンから選択します。
契約期間／契約金額／業務範囲／成果物・仕様／検収条件／支払条件／損害賠償・責任制限／中途解約・解除／個人情報・秘密保持／再委託／反社・コンプライアンス／複数項目／その他。</t>
    </r>
  </si>
  <si>
    <t xml:space="preserve">④ 変更前後の内容を残す</t>
  </si>
  <si>
    <r>
      <rPr>
        <sz val="10"/>
        <color rgb="FF0F172A"/>
        <rFont val="Meiryo"/>
        <family val="0"/>
        <charset val="1"/>
      </rPr>
      <t xml:space="preserve">K</t>
    </r>
    <r>
      <rPr>
        <sz val="10"/>
        <color rgb="FF0F172A"/>
        <rFont val="Noto Sans CJK SC"/>
        <family val="2"/>
      </rPr>
      <t xml:space="preserve">列・</t>
    </r>
    <r>
      <rPr>
        <sz val="10"/>
        <color rgb="FF0F172A"/>
        <rFont val="Meiryo"/>
        <family val="0"/>
        <charset val="1"/>
      </rPr>
      <t xml:space="preserve">L</t>
    </r>
    <r>
      <rPr>
        <sz val="10"/>
        <color rgb="FF0F172A"/>
        <rFont val="Noto Sans CJK SC"/>
        <family val="2"/>
      </rPr>
      <t xml:space="preserve">列に「変更前」「変更後」を必ず残します。
後から「いつ何がどう変わったか」を差分で追えるようにすることが目的です。</t>
    </r>
  </si>
  <si>
    <t xml:space="preserve">⑤ 影響欄をすべて埋める</t>
  </si>
  <si>
    <r>
      <rPr>
        <sz val="10"/>
        <color rgb="FF0F172A"/>
        <rFont val="Meiryo"/>
        <family val="0"/>
        <charset val="1"/>
      </rPr>
      <t xml:space="preserve">N</t>
    </r>
    <r>
      <rPr>
        <sz val="10"/>
        <color rgb="FF0F172A"/>
        <rFont val="Noto Sans CJK SC"/>
        <family val="2"/>
      </rPr>
      <t xml:space="preserve">列〜</t>
    </r>
    <r>
      <rPr>
        <sz val="10"/>
        <color rgb="FF0F172A"/>
        <rFont val="Meiryo"/>
        <family val="0"/>
        <charset val="1"/>
      </rPr>
      <t xml:space="preserve">R</t>
    </r>
    <r>
      <rPr>
        <sz val="10"/>
        <color rgb="FF0F172A"/>
        <rFont val="Noto Sans CJK SC"/>
        <family val="2"/>
      </rPr>
      <t xml:space="preserve">列の「契約終了日／解約通知期限／契約金額／業務範囲／責任範囲」への影響欄は、「影響なし」と書くだけでも構いません。
空欄にせず、必ず一度確認したことを記録に残してください。</t>
    </r>
  </si>
  <si>
    <t xml:space="preserve">⑥ 印紙税確認の要否</t>
  </si>
  <si>
    <r>
      <rPr>
        <sz val="10"/>
        <color rgb="FF0F172A"/>
        <rFont val="Meiryo"/>
        <family val="0"/>
        <charset val="1"/>
      </rPr>
      <t xml:space="preserve">S</t>
    </r>
    <r>
      <rPr>
        <sz val="10"/>
        <color rgb="FF0F172A"/>
        <rFont val="Noto Sans CJK SC"/>
        <family val="2"/>
      </rPr>
      <t xml:space="preserve">列「印紙税確認の要否」もドロップダウンから選択します。
「要確認」のままにせず、確認結果（課税／非課税／専門家確認中）まで更新する運用を推奨します。
初期検討用に、無料の </t>
    </r>
    <r>
      <rPr>
        <sz val="10"/>
        <color rgb="FF0F172A"/>
        <rFont val="Meiryo"/>
        <family val="0"/>
        <charset val="1"/>
      </rPr>
      <t xml:space="preserve">LegalOS </t>
    </r>
    <r>
      <rPr>
        <sz val="10"/>
        <color rgb="FF0F172A"/>
        <rFont val="Noto Sans CJK SC"/>
        <family val="2"/>
      </rPr>
      <t xml:space="preserve">印紙税判定（</t>
    </r>
    <r>
      <rPr>
        <sz val="10"/>
        <color rgb="FF0F172A"/>
        <rFont val="Meiryo"/>
        <family val="0"/>
        <charset val="1"/>
      </rPr>
      <t xml:space="preserve">https://legal-gpt.com/legalos-stamp-tax/</t>
    </r>
    <r>
      <rPr>
        <sz val="10"/>
        <color rgb="FF0F172A"/>
        <rFont val="Noto Sans CJK SC"/>
        <family val="2"/>
      </rPr>
      <t xml:space="preserve">）を併用できます。</t>
    </r>
  </si>
  <si>
    <t xml:space="preserve">⑦ 添付ファイル保存場所</t>
  </si>
  <si>
    <r>
      <rPr>
        <sz val="10"/>
        <color rgb="FF0F172A"/>
        <rFont val="Meiryo"/>
        <family val="0"/>
        <charset val="1"/>
      </rPr>
      <t xml:space="preserve">T</t>
    </r>
    <r>
      <rPr>
        <sz val="10"/>
        <color rgb="FF0F172A"/>
        <rFont val="Noto Sans CJK SC"/>
        <family val="2"/>
      </rPr>
      <t xml:space="preserve">列に</t>
    </r>
    <r>
      <rPr>
        <sz val="10"/>
        <color rgb="FF0F172A"/>
        <rFont val="Meiryo"/>
        <family val="0"/>
        <charset val="1"/>
      </rPr>
      <t xml:space="preserve">PDF</t>
    </r>
    <r>
      <rPr>
        <sz val="10"/>
        <color rgb="FF0F172A"/>
        <rFont val="Noto Sans CJK SC"/>
        <family val="2"/>
      </rPr>
      <t xml:space="preserve">原本や覚書原稿の保存パスを必ず登録します。
「保存はしてあるが、どこにあるか分からない」状態を避けるために、台帳と保存場所を必ず紐づけてください。</t>
    </r>
  </si>
  <si>
    <t xml:space="preserve">⑧ 最終確認者・確認日</t>
  </si>
  <si>
    <r>
      <rPr>
        <sz val="10"/>
        <color rgb="FF0F172A"/>
        <rFont val="Meiryo"/>
        <family val="0"/>
        <charset val="1"/>
      </rPr>
      <t xml:space="preserve">V</t>
    </r>
    <r>
      <rPr>
        <sz val="10"/>
        <color rgb="FF0F172A"/>
        <rFont val="Noto Sans CJK SC"/>
        <family val="2"/>
      </rPr>
      <t xml:space="preserve">列・</t>
    </r>
    <r>
      <rPr>
        <sz val="10"/>
        <color rgb="FF0F172A"/>
        <rFont val="Meiryo"/>
        <family val="0"/>
        <charset val="1"/>
      </rPr>
      <t xml:space="preserve">W</t>
    </r>
    <r>
      <rPr>
        <sz val="10"/>
        <color rgb="FF0F172A"/>
        <rFont val="Noto Sans CJK SC"/>
        <family val="2"/>
      </rPr>
      <t xml:space="preserve">列に「最後にこの行を確認した人と日付」を残します。
属人化を避けるため、覚書追加・台帳更新のたびに上書きしてください。</t>
    </r>
  </si>
  <si>
    <t xml:space="preserve">⑨ チェックリストとセットで使う</t>
  </si>
  <si>
    <r>
      <rPr>
        <sz val="10"/>
        <color rgb="FF0F172A"/>
        <rFont val="Noto Sans CJK SC"/>
        <family val="2"/>
      </rPr>
      <t xml:space="preserve">配布の「原契約変更履歴チェックリスト</t>
    </r>
    <r>
      <rPr>
        <sz val="10"/>
        <color rgb="FF0F172A"/>
        <rFont val="Meiryo"/>
        <family val="0"/>
        <charset val="1"/>
      </rPr>
      <t xml:space="preserve">PDF</t>
    </r>
    <r>
      <rPr>
        <sz val="10"/>
        <color rgb="FF0F172A"/>
        <rFont val="Noto Sans CJK SC"/>
        <family val="2"/>
      </rPr>
      <t xml:space="preserve">」「覚書・変更契約の確認ポイント集</t>
    </r>
    <r>
      <rPr>
        <sz val="10"/>
        <color rgb="FF0F172A"/>
        <rFont val="Meiryo"/>
        <family val="0"/>
        <charset val="1"/>
      </rPr>
      <t xml:space="preserve">PDF</t>
    </r>
    <r>
      <rPr>
        <sz val="10"/>
        <color rgb="FF0F172A"/>
        <rFont val="Noto Sans CJK SC"/>
        <family val="2"/>
      </rPr>
      <t xml:space="preserve">」とあわせて使うと、
覚書ドラフトを受け取った時点で抜け漏れチェック→台帳反映までの流れが整います。</t>
    </r>
  </si>
  <si>
    <r>
      <rPr>
        <b val="true"/>
        <sz val="10"/>
        <color rgb="FF1A2B4A"/>
        <rFont val="Meiryo"/>
        <family val="0"/>
        <charset val="1"/>
      </rPr>
      <t xml:space="preserve">⑩ Excel</t>
    </r>
    <r>
      <rPr>
        <b val="true"/>
        <sz val="10"/>
        <color rgb="FF1A2B4A"/>
        <rFont val="Noto Sans CJK SC"/>
        <family val="2"/>
      </rPr>
      <t xml:space="preserve">で足りなくなったら</t>
    </r>
  </si>
  <si>
    <r>
      <rPr>
        <sz val="10"/>
        <color rgb="FF0F172A"/>
        <rFont val="Noto Sans CJK SC"/>
        <family val="2"/>
      </rPr>
      <t xml:space="preserve">契約件数が増え、添付資料・確認メモ・印紙税判断まで一緒に管理したくなった場合は、
</t>
    </r>
    <r>
      <rPr>
        <sz val="10"/>
        <color rgb="FF0F172A"/>
        <rFont val="Meiryo"/>
        <family val="0"/>
        <charset val="1"/>
      </rPr>
      <t xml:space="preserve">LegalOS / LegalOS Inbox</t>
    </r>
    <r>
      <rPr>
        <sz val="10"/>
        <color rgb="FF0F172A"/>
        <rFont val="Noto Sans CJK SC"/>
        <family val="2"/>
      </rPr>
      <t xml:space="preserve">（</t>
    </r>
    <r>
      <rPr>
        <sz val="10"/>
        <color rgb="FF0F172A"/>
        <rFont val="Meiryo"/>
        <family val="0"/>
        <charset val="1"/>
      </rPr>
      <t xml:space="preserve">https://legal-gpt.com/legalos/</t>
    </r>
    <r>
      <rPr>
        <sz val="10"/>
        <color rgb="FF0F172A"/>
        <rFont val="Noto Sans CJK SC"/>
        <family val="2"/>
      </rPr>
      <t xml:space="preserve">） のような案件カード管理ツールへの移行も選択肢です。</t>
    </r>
  </si>
  <si>
    <t xml:space="preserve">記事ページ：https://legal-gpt.com/memorandum-amendment-contract-management/</t>
  </si>
  <si>
    <t xml:space="preserve">集計｜入力例シートをベースにした件数集計サンプル</t>
  </si>
  <si>
    <t xml:space="preserve">「入力例」シートのデータを集計しています。実運用時は範囲を「管理表」シートに置き換えてご利用ください。</t>
  </si>
  <si>
    <t xml:space="preserve">集計項目</t>
  </si>
  <si>
    <t xml:space="preserve">件数</t>
  </si>
  <si>
    <t xml:space="preserve">登録件数（合計）</t>
  </si>
  <si>
    <t xml:space="preserve">覚書の件数</t>
  </si>
  <si>
    <t xml:space="preserve">変更契約書の件数</t>
  </si>
  <si>
    <t xml:space="preserve">合意書の件数</t>
  </si>
  <si>
    <t xml:space="preserve">原契約の件数</t>
  </si>
  <si>
    <t xml:space="preserve">契約金額の変更件数</t>
  </si>
  <si>
    <t xml:space="preserve">契約期間の変更件数</t>
  </si>
  <si>
    <t xml:space="preserve">業務範囲の変更件数</t>
  </si>
  <si>
    <t xml:space="preserve">印紙税「要確認」の件数</t>
  </si>
  <si>
    <r>
      <rPr>
        <sz val="10"/>
        <color rgb="FF0F172A"/>
        <rFont val="Noto Sans CJK SC"/>
        <family val="2"/>
      </rPr>
      <t xml:space="preserve">印紙税「確認済</t>
    </r>
    <r>
      <rPr>
        <sz val="10"/>
        <color rgb="FF0F172A"/>
        <rFont val="Meiryo"/>
        <family val="0"/>
        <charset val="1"/>
      </rPr>
      <t xml:space="preserve">(</t>
    </r>
    <r>
      <rPr>
        <sz val="10"/>
        <color rgb="FF0F172A"/>
        <rFont val="Noto Sans CJK SC"/>
        <family val="2"/>
      </rPr>
      <t xml:space="preserve">課税</t>
    </r>
    <r>
      <rPr>
        <sz val="10"/>
        <color rgb="FF0F172A"/>
        <rFont val="Meiryo"/>
        <family val="0"/>
        <charset val="1"/>
      </rPr>
      <t xml:space="preserve">)</t>
    </r>
    <r>
      <rPr>
        <sz val="10"/>
        <color rgb="FF0F172A"/>
        <rFont val="Noto Sans CJK SC"/>
        <family val="2"/>
      </rPr>
      <t xml:space="preserve">」の件数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</si>
</sst>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B4A"/>
      <name val="Noto Sans CJK SC"/>
      <family val="2"/>
    </font>
    <font>
      <sz val="10"/>
      <color rgb="FF475569"/>
      <name val="Meiryo"/>
      <family val="0"/>
      <charset val="1"/>
    </font>
    <font>
      <sz val="10"/>
      <color rgb="FF475569"/>
      <name val="Noto Sans CJK SC"/>
      <family val="2"/>
    </font>
    <font>
      <u val="single"/>
      <sz val="9"/>
      <color rgb="FF1A2B4A"/>
      <name val="Meiryo"/>
      <family val="0"/>
      <charset val="1"/>
    </font>
    <font>
      <b val="true"/>
      <sz val="10"/>
      <color rgb="FFFFFFFF"/>
      <name val="Noto Sans CJK SC"/>
      <family val="2"/>
    </font>
    <font>
      <sz val="10"/>
      <color rgb="FF0F172A"/>
      <name val="Meiryo"/>
      <family val="0"/>
      <charset val="1"/>
    </font>
    <font>
      <sz val="9"/>
      <color rgb="FF475569"/>
      <name val="Noto Sans CJK SC"/>
      <family val="2"/>
    </font>
    <font>
      <sz val="9"/>
      <color rgb="FF475569"/>
      <name val="Meiryo"/>
      <family val="0"/>
      <charset val="1"/>
    </font>
    <font>
      <b val="true"/>
      <sz val="16"/>
      <color rgb="FF1A2B4A"/>
      <name val="Meiryo"/>
      <family val="0"/>
      <charset val="1"/>
    </font>
    <font>
      <b val="true"/>
      <sz val="10"/>
      <color rgb="FF1A2B4A"/>
      <name val="Meiryo"/>
      <family val="0"/>
      <charset val="1"/>
    </font>
    <font>
      <sz val="10"/>
      <color rgb="FF0F172A"/>
      <name val="Noto Sans CJK SC"/>
      <family val="2"/>
    </font>
    <font>
      <b val="true"/>
      <sz val="10"/>
      <color rgb="FF1A2B4A"/>
      <name val="Noto Sans CJK SC"/>
      <family val="2"/>
    </font>
    <font>
      <u val="single"/>
      <sz val="9"/>
      <color rgb="FF1A2B4A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1A2B4A"/>
        <bgColor rgb="FF003366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E8EBF0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9" fillId="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5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8EBF0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F172A"/>
      <rgbColor rgb="FF333300"/>
      <rgbColor rgb="FF993300"/>
      <rgbColor rgb="FF993366"/>
      <rgbColor rgb="FF333399"/>
      <rgbColor rgb="FF1A2B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egal-gpt.com/memorandum-amendment-contract-management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legal-gpt.com/memorandum-amendment-contract-managemen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15"/>
    <col collapsed="false" customWidth="true" hidden="false" outlineLevel="0" max="7" min="5" style="0" width="16"/>
    <col collapsed="false" customWidth="true" hidden="false" outlineLevel="0" max="8" min="8" style="0" width="26"/>
    <col collapsed="false" customWidth="true" hidden="false" outlineLevel="0" max="9" min="9" style="0" width="15"/>
    <col collapsed="false" customWidth="true" hidden="false" outlineLevel="0" max="10" min="10" style="0" width="20"/>
    <col collapsed="false" customWidth="true" hidden="false" outlineLevel="0" max="12" min="11" style="0" width="28"/>
    <col collapsed="false" customWidth="true" hidden="false" outlineLevel="0" max="13" min="13" style="0" width="15"/>
    <col collapsed="false" customWidth="true" hidden="false" outlineLevel="0" max="14" min="14" style="0" width="20"/>
    <col collapsed="false" customWidth="true" hidden="false" outlineLevel="0" max="15" min="15" style="0" width="22"/>
    <col collapsed="false" customWidth="true" hidden="false" outlineLevel="0" max="16" min="16" style="0" width="20"/>
    <col collapsed="false" customWidth="true" hidden="false" outlineLevel="0" max="17" min="17" style="0" width="22"/>
    <col collapsed="false" customWidth="true" hidden="false" outlineLevel="0" max="18" min="18" style="0" width="20"/>
    <col collapsed="false" customWidth="true" hidden="false" outlineLevel="0" max="19" min="19" style="0" width="18"/>
    <col collapsed="false" customWidth="true" hidden="false" outlineLevel="0" max="21" min="20" style="0" width="28"/>
    <col collapsed="false" customWidth="true" hidden="false" outlineLevel="0" max="23" min="22" style="0" width="14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customFormat="false" ht="37.5" hidden="false" customHeight="tru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5" t="s">
        <v>23</v>
      </c>
      <c r="U6" s="5" t="s">
        <v>24</v>
      </c>
      <c r="V6" s="5" t="s">
        <v>25</v>
      </c>
      <c r="W6" s="5" t="s">
        <v>26</v>
      </c>
    </row>
    <row r="7" customFormat="false" ht="36" hidden="false" customHeight="true" outlineLevel="0" collapsed="false">
      <c r="A7" s="6"/>
      <c r="B7" s="6"/>
      <c r="C7" s="6"/>
      <c r="D7" s="7"/>
      <c r="E7" s="7"/>
      <c r="F7" s="7"/>
      <c r="G7" s="6"/>
      <c r="H7" s="6"/>
      <c r="I7" s="7"/>
      <c r="J7" s="6"/>
      <c r="K7" s="6"/>
      <c r="L7" s="6"/>
      <c r="M7" s="7"/>
      <c r="N7" s="6"/>
      <c r="O7" s="6"/>
      <c r="P7" s="6"/>
      <c r="Q7" s="6"/>
      <c r="R7" s="6"/>
      <c r="S7" s="6"/>
      <c r="T7" s="6"/>
      <c r="U7" s="6"/>
      <c r="V7" s="6"/>
      <c r="W7" s="7"/>
    </row>
    <row r="8" customFormat="false" ht="36" hidden="false" customHeight="true" outlineLevel="0" collapsed="false">
      <c r="A8" s="8"/>
      <c r="B8" s="8"/>
      <c r="C8" s="8"/>
      <c r="D8" s="9"/>
      <c r="E8" s="9"/>
      <c r="F8" s="9"/>
      <c r="G8" s="8"/>
      <c r="H8" s="8"/>
      <c r="I8" s="9"/>
      <c r="J8" s="8"/>
      <c r="K8" s="8"/>
      <c r="L8" s="8"/>
      <c r="M8" s="9"/>
      <c r="N8" s="8"/>
      <c r="O8" s="8"/>
      <c r="P8" s="8"/>
      <c r="Q8" s="8"/>
      <c r="R8" s="8"/>
      <c r="S8" s="8"/>
      <c r="T8" s="8"/>
      <c r="U8" s="8"/>
      <c r="V8" s="8"/>
      <c r="W8" s="9"/>
    </row>
    <row r="9" customFormat="false" ht="36" hidden="false" customHeight="true" outlineLevel="0" collapsed="false">
      <c r="A9" s="6"/>
      <c r="B9" s="6"/>
      <c r="C9" s="6"/>
      <c r="D9" s="7"/>
      <c r="E9" s="7"/>
      <c r="F9" s="7"/>
      <c r="G9" s="6"/>
      <c r="H9" s="6"/>
      <c r="I9" s="7"/>
      <c r="J9" s="6"/>
      <c r="K9" s="6"/>
      <c r="L9" s="6"/>
      <c r="M9" s="7"/>
      <c r="N9" s="6"/>
      <c r="O9" s="6"/>
      <c r="P9" s="6"/>
      <c r="Q9" s="6"/>
      <c r="R9" s="6"/>
      <c r="S9" s="6"/>
      <c r="T9" s="6"/>
      <c r="U9" s="6"/>
      <c r="V9" s="6"/>
      <c r="W9" s="7"/>
    </row>
    <row r="10" customFormat="false" ht="36" hidden="false" customHeight="true" outlineLevel="0" collapsed="false">
      <c r="A10" s="8"/>
      <c r="B10" s="8"/>
      <c r="C10" s="8"/>
      <c r="D10" s="9"/>
      <c r="E10" s="9"/>
      <c r="F10" s="9"/>
      <c r="G10" s="8"/>
      <c r="H10" s="8"/>
      <c r="I10" s="9"/>
      <c r="J10" s="8"/>
      <c r="K10" s="8"/>
      <c r="L10" s="8"/>
      <c r="M10" s="9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customFormat="false" ht="36" hidden="false" customHeight="true" outlineLevel="0" collapsed="false">
      <c r="A11" s="6"/>
      <c r="B11" s="6"/>
      <c r="C11" s="6"/>
      <c r="D11" s="7"/>
      <c r="E11" s="7"/>
      <c r="F11" s="7"/>
      <c r="G11" s="6"/>
      <c r="H11" s="6"/>
      <c r="I11" s="7"/>
      <c r="J11" s="6"/>
      <c r="K11" s="6"/>
      <c r="L11" s="6"/>
      <c r="M11" s="7"/>
      <c r="N11" s="6"/>
      <c r="O11" s="6"/>
      <c r="P11" s="6"/>
      <c r="Q11" s="6"/>
      <c r="R11" s="6"/>
      <c r="S11" s="6"/>
      <c r="T11" s="6"/>
      <c r="U11" s="6"/>
      <c r="V11" s="6"/>
      <c r="W11" s="7"/>
    </row>
    <row r="12" customFormat="false" ht="36" hidden="false" customHeight="true" outlineLevel="0" collapsed="false">
      <c r="A12" s="8"/>
      <c r="B12" s="8"/>
      <c r="C12" s="8"/>
      <c r="D12" s="9"/>
      <c r="E12" s="9"/>
      <c r="F12" s="9"/>
      <c r="G12" s="8"/>
      <c r="H12" s="8"/>
      <c r="I12" s="9"/>
      <c r="J12" s="8"/>
      <c r="K12" s="8"/>
      <c r="L12" s="8"/>
      <c r="M12" s="9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customFormat="false" ht="36" hidden="false" customHeight="true" outlineLevel="0" collapsed="false">
      <c r="A13" s="6"/>
      <c r="B13" s="6"/>
      <c r="C13" s="6"/>
      <c r="D13" s="7"/>
      <c r="E13" s="7"/>
      <c r="F13" s="7"/>
      <c r="G13" s="6"/>
      <c r="H13" s="6"/>
      <c r="I13" s="7"/>
      <c r="J13" s="6"/>
      <c r="K13" s="6"/>
      <c r="L13" s="6"/>
      <c r="M13" s="7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customFormat="false" ht="36" hidden="false" customHeight="true" outlineLevel="0" collapsed="false">
      <c r="A14" s="8"/>
      <c r="B14" s="8"/>
      <c r="C14" s="8"/>
      <c r="D14" s="9"/>
      <c r="E14" s="9"/>
      <c r="F14" s="9"/>
      <c r="G14" s="8"/>
      <c r="H14" s="8"/>
      <c r="I14" s="9"/>
      <c r="J14" s="8"/>
      <c r="K14" s="8"/>
      <c r="L14" s="8"/>
      <c r="M14" s="9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customFormat="false" ht="36" hidden="false" customHeight="true" outlineLevel="0" collapsed="false">
      <c r="A15" s="6"/>
      <c r="B15" s="6"/>
      <c r="C15" s="6"/>
      <c r="D15" s="7"/>
      <c r="E15" s="7"/>
      <c r="F15" s="7"/>
      <c r="G15" s="6"/>
      <c r="H15" s="6"/>
      <c r="I15" s="7"/>
      <c r="J15" s="6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7"/>
    </row>
    <row r="16" customFormat="false" ht="36" hidden="false" customHeight="true" outlineLevel="0" collapsed="false">
      <c r="A16" s="8"/>
      <c r="B16" s="8"/>
      <c r="C16" s="8"/>
      <c r="D16" s="9"/>
      <c r="E16" s="9"/>
      <c r="F16" s="9"/>
      <c r="G16" s="8"/>
      <c r="H16" s="8"/>
      <c r="I16" s="9"/>
      <c r="J16" s="8"/>
      <c r="K16" s="8"/>
      <c r="L16" s="8"/>
      <c r="M16" s="9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customFormat="false" ht="36" hidden="false" customHeight="true" outlineLevel="0" collapsed="false">
      <c r="A17" s="6"/>
      <c r="B17" s="6"/>
      <c r="C17" s="6"/>
      <c r="D17" s="7"/>
      <c r="E17" s="7"/>
      <c r="F17" s="7"/>
      <c r="G17" s="6"/>
      <c r="H17" s="6"/>
      <c r="I17" s="7"/>
      <c r="J17" s="6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customFormat="false" ht="36" hidden="false" customHeight="true" outlineLevel="0" collapsed="false">
      <c r="A18" s="8"/>
      <c r="B18" s="8"/>
      <c r="C18" s="8"/>
      <c r="D18" s="9"/>
      <c r="E18" s="9"/>
      <c r="F18" s="9"/>
      <c r="G18" s="8"/>
      <c r="H18" s="8"/>
      <c r="I18" s="9"/>
      <c r="J18" s="8"/>
      <c r="K18" s="8"/>
      <c r="L18" s="8"/>
      <c r="M18" s="9"/>
      <c r="N18" s="8"/>
      <c r="O18" s="8"/>
      <c r="P18" s="8"/>
      <c r="Q18" s="8"/>
      <c r="R18" s="8"/>
      <c r="S18" s="8"/>
      <c r="T18" s="8"/>
      <c r="U18" s="8"/>
      <c r="V18" s="8"/>
      <c r="W18" s="9"/>
    </row>
    <row r="19" customFormat="false" ht="36" hidden="false" customHeight="true" outlineLevel="0" collapsed="false">
      <c r="A19" s="6"/>
      <c r="B19" s="6"/>
      <c r="C19" s="6"/>
      <c r="D19" s="7"/>
      <c r="E19" s="7"/>
      <c r="F19" s="7"/>
      <c r="G19" s="6"/>
      <c r="H19" s="6"/>
      <c r="I19" s="7"/>
      <c r="J19" s="6"/>
      <c r="K19" s="6"/>
      <c r="L19" s="6"/>
      <c r="M19" s="7"/>
      <c r="N19" s="6"/>
      <c r="O19" s="6"/>
      <c r="P19" s="6"/>
      <c r="Q19" s="6"/>
      <c r="R19" s="6"/>
      <c r="S19" s="6"/>
      <c r="T19" s="6"/>
      <c r="U19" s="6"/>
      <c r="V19" s="6"/>
      <c r="W19" s="7"/>
    </row>
    <row r="20" customFormat="false" ht="36" hidden="false" customHeight="true" outlineLevel="0" collapsed="false">
      <c r="A20" s="8"/>
      <c r="B20" s="8"/>
      <c r="C20" s="8"/>
      <c r="D20" s="9"/>
      <c r="E20" s="9"/>
      <c r="F20" s="9"/>
      <c r="G20" s="8"/>
      <c r="H20" s="8"/>
      <c r="I20" s="9"/>
      <c r="J20" s="8"/>
      <c r="K20" s="8"/>
      <c r="L20" s="8"/>
      <c r="M20" s="9"/>
      <c r="N20" s="8"/>
      <c r="O20" s="8"/>
      <c r="P20" s="8"/>
      <c r="Q20" s="8"/>
      <c r="R20" s="8"/>
      <c r="S20" s="8"/>
      <c r="T20" s="8"/>
      <c r="U20" s="8"/>
      <c r="V20" s="8"/>
      <c r="W20" s="9"/>
    </row>
    <row r="21" customFormat="false" ht="36" hidden="false" customHeight="true" outlineLevel="0" collapsed="false">
      <c r="A21" s="6"/>
      <c r="B21" s="6"/>
      <c r="C21" s="6"/>
      <c r="D21" s="7"/>
      <c r="E21" s="7"/>
      <c r="F21" s="7"/>
      <c r="G21" s="6"/>
      <c r="H21" s="6"/>
      <c r="I21" s="7"/>
      <c r="J21" s="6"/>
      <c r="K21" s="6"/>
      <c r="L21" s="6"/>
      <c r="M21" s="7"/>
      <c r="N21" s="6"/>
      <c r="O21" s="6"/>
      <c r="P21" s="6"/>
      <c r="Q21" s="6"/>
      <c r="R21" s="6"/>
      <c r="S21" s="6"/>
      <c r="T21" s="6"/>
      <c r="U21" s="6"/>
      <c r="V21" s="6"/>
      <c r="W21" s="7"/>
    </row>
    <row r="22" customFormat="false" ht="36" hidden="false" customHeight="true" outlineLevel="0" collapsed="false">
      <c r="A22" s="8"/>
      <c r="B22" s="8"/>
      <c r="C22" s="8"/>
      <c r="D22" s="9"/>
      <c r="E22" s="9"/>
      <c r="F22" s="9"/>
      <c r="G22" s="8"/>
      <c r="H22" s="8"/>
      <c r="I22" s="9"/>
      <c r="J22" s="8"/>
      <c r="K22" s="8"/>
      <c r="L22" s="8"/>
      <c r="M22" s="9"/>
      <c r="N22" s="8"/>
      <c r="O22" s="8"/>
      <c r="P22" s="8"/>
      <c r="Q22" s="8"/>
      <c r="R22" s="8"/>
      <c r="S22" s="8"/>
      <c r="T22" s="8"/>
      <c r="U22" s="8"/>
      <c r="V22" s="8"/>
      <c r="W22" s="9"/>
    </row>
    <row r="23" customFormat="false" ht="36" hidden="false" customHeight="true" outlineLevel="0" collapsed="false">
      <c r="A23" s="6"/>
      <c r="B23" s="6"/>
      <c r="C23" s="6"/>
      <c r="D23" s="7"/>
      <c r="E23" s="7"/>
      <c r="F23" s="7"/>
      <c r="G23" s="6"/>
      <c r="H23" s="6"/>
      <c r="I23" s="7"/>
      <c r="J23" s="6"/>
      <c r="K23" s="6"/>
      <c r="L23" s="6"/>
      <c r="M23" s="7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customFormat="false" ht="36" hidden="false" customHeight="true" outlineLevel="0" collapsed="false">
      <c r="A24" s="8"/>
      <c r="B24" s="8"/>
      <c r="C24" s="8"/>
      <c r="D24" s="9"/>
      <c r="E24" s="9"/>
      <c r="F24" s="9"/>
      <c r="G24" s="8"/>
      <c r="H24" s="8"/>
      <c r="I24" s="9"/>
      <c r="J24" s="8"/>
      <c r="K24" s="8"/>
      <c r="L24" s="8"/>
      <c r="M24" s="9"/>
      <c r="N24" s="8"/>
      <c r="O24" s="8"/>
      <c r="P24" s="8"/>
      <c r="Q24" s="8"/>
      <c r="R24" s="8"/>
      <c r="S24" s="8"/>
      <c r="T24" s="8"/>
      <c r="U24" s="8"/>
      <c r="V24" s="8"/>
      <c r="W24" s="9"/>
    </row>
    <row r="25" customFormat="false" ht="36" hidden="false" customHeight="true" outlineLevel="0" collapsed="false">
      <c r="A25" s="6"/>
      <c r="B25" s="6"/>
      <c r="C25" s="6"/>
      <c r="D25" s="7"/>
      <c r="E25" s="7"/>
      <c r="F25" s="7"/>
      <c r="G25" s="6"/>
      <c r="H25" s="6"/>
      <c r="I25" s="7"/>
      <c r="J25" s="6"/>
      <c r="K25" s="6"/>
      <c r="L25" s="6"/>
      <c r="M25" s="7"/>
      <c r="N25" s="6"/>
      <c r="O25" s="6"/>
      <c r="P25" s="6"/>
      <c r="Q25" s="6"/>
      <c r="R25" s="6"/>
      <c r="S25" s="6"/>
      <c r="T25" s="6"/>
      <c r="U25" s="6"/>
      <c r="V25" s="6"/>
      <c r="W25" s="7"/>
    </row>
    <row r="26" customFormat="false" ht="36" hidden="false" customHeight="true" outlineLevel="0" collapsed="false">
      <c r="A26" s="8"/>
      <c r="B26" s="8"/>
      <c r="C26" s="8"/>
      <c r="D26" s="9"/>
      <c r="E26" s="9"/>
      <c r="F26" s="9"/>
      <c r="G26" s="8"/>
      <c r="H26" s="8"/>
      <c r="I26" s="9"/>
      <c r="J26" s="8"/>
      <c r="K26" s="8"/>
      <c r="L26" s="8"/>
      <c r="M26" s="9"/>
      <c r="N26" s="8"/>
      <c r="O26" s="8"/>
      <c r="P26" s="8"/>
      <c r="Q26" s="8"/>
      <c r="R26" s="8"/>
      <c r="S26" s="8"/>
      <c r="T26" s="8"/>
      <c r="U26" s="8"/>
      <c r="V26" s="8"/>
      <c r="W26" s="9"/>
    </row>
    <row r="27" customFormat="false" ht="36" hidden="false" customHeight="true" outlineLevel="0" collapsed="false">
      <c r="A27" s="6"/>
      <c r="B27" s="6"/>
      <c r="C27" s="6"/>
      <c r="D27" s="7"/>
      <c r="E27" s="7"/>
      <c r="F27" s="7"/>
      <c r="G27" s="6"/>
      <c r="H27" s="6"/>
      <c r="I27" s="7"/>
      <c r="J27" s="6"/>
      <c r="K27" s="6"/>
      <c r="L27" s="6"/>
      <c r="M27" s="7"/>
      <c r="N27" s="6"/>
      <c r="O27" s="6"/>
      <c r="P27" s="6"/>
      <c r="Q27" s="6"/>
      <c r="R27" s="6"/>
      <c r="S27" s="6"/>
      <c r="T27" s="6"/>
      <c r="U27" s="6"/>
      <c r="V27" s="6"/>
      <c r="W27" s="7"/>
    </row>
    <row r="28" customFormat="false" ht="36" hidden="false" customHeight="true" outlineLevel="0" collapsed="false">
      <c r="A28" s="8"/>
      <c r="B28" s="8"/>
      <c r="C28" s="8"/>
      <c r="D28" s="9"/>
      <c r="E28" s="9"/>
      <c r="F28" s="9"/>
      <c r="G28" s="8"/>
      <c r="H28" s="8"/>
      <c r="I28" s="9"/>
      <c r="J28" s="8"/>
      <c r="K28" s="8"/>
      <c r="L28" s="8"/>
      <c r="M28" s="9"/>
      <c r="N28" s="8"/>
      <c r="O28" s="8"/>
      <c r="P28" s="8"/>
      <c r="Q28" s="8"/>
      <c r="R28" s="8"/>
      <c r="S28" s="8"/>
      <c r="T28" s="8"/>
      <c r="U28" s="8"/>
      <c r="V28" s="8"/>
      <c r="W28" s="9"/>
    </row>
    <row r="29" customFormat="false" ht="36" hidden="false" customHeight="true" outlineLevel="0" collapsed="false">
      <c r="A29" s="6"/>
      <c r="B29" s="6"/>
      <c r="C29" s="6"/>
      <c r="D29" s="7"/>
      <c r="E29" s="7"/>
      <c r="F29" s="7"/>
      <c r="G29" s="6"/>
      <c r="H29" s="6"/>
      <c r="I29" s="7"/>
      <c r="J29" s="6"/>
      <c r="K29" s="6"/>
      <c r="L29" s="6"/>
      <c r="M29" s="7"/>
      <c r="N29" s="6"/>
      <c r="O29" s="6"/>
      <c r="P29" s="6"/>
      <c r="Q29" s="6"/>
      <c r="R29" s="6"/>
      <c r="S29" s="6"/>
      <c r="T29" s="6"/>
      <c r="U29" s="6"/>
      <c r="V29" s="6"/>
      <c r="W29" s="7"/>
    </row>
    <row r="30" customFormat="false" ht="36" hidden="false" customHeight="true" outlineLevel="0" collapsed="false">
      <c r="A30" s="8"/>
      <c r="B30" s="8"/>
      <c r="C30" s="8"/>
      <c r="D30" s="9"/>
      <c r="E30" s="9"/>
      <c r="F30" s="9"/>
      <c r="G30" s="8"/>
      <c r="H30" s="8"/>
      <c r="I30" s="9"/>
      <c r="J30" s="8"/>
      <c r="K30" s="8"/>
      <c r="L30" s="8"/>
      <c r="M30" s="9"/>
      <c r="N30" s="8"/>
      <c r="O30" s="8"/>
      <c r="P30" s="8"/>
      <c r="Q30" s="8"/>
      <c r="R30" s="8"/>
      <c r="S30" s="8"/>
      <c r="T30" s="8"/>
      <c r="U30" s="8"/>
      <c r="V30" s="8"/>
      <c r="W30" s="9"/>
    </row>
    <row r="31" customFormat="false" ht="36" hidden="false" customHeight="true" outlineLevel="0" collapsed="false">
      <c r="A31" s="6"/>
      <c r="B31" s="6"/>
      <c r="C31" s="6"/>
      <c r="D31" s="7"/>
      <c r="E31" s="7"/>
      <c r="F31" s="7"/>
      <c r="G31" s="6"/>
      <c r="H31" s="6"/>
      <c r="I31" s="7"/>
      <c r="J31" s="6"/>
      <c r="K31" s="6"/>
      <c r="L31" s="6"/>
      <c r="M31" s="7"/>
      <c r="N31" s="6"/>
      <c r="O31" s="6"/>
      <c r="P31" s="6"/>
      <c r="Q31" s="6"/>
      <c r="R31" s="6"/>
      <c r="S31" s="6"/>
      <c r="T31" s="6"/>
      <c r="U31" s="6"/>
      <c r="V31" s="6"/>
      <c r="W31" s="7"/>
    </row>
    <row r="32" customFormat="false" ht="36" hidden="false" customHeight="true" outlineLevel="0" collapsed="false">
      <c r="A32" s="8"/>
      <c r="B32" s="8"/>
      <c r="C32" s="8"/>
      <c r="D32" s="9"/>
      <c r="E32" s="9"/>
      <c r="F32" s="9"/>
      <c r="G32" s="8"/>
      <c r="H32" s="8"/>
      <c r="I32" s="9"/>
      <c r="J32" s="8"/>
      <c r="K32" s="8"/>
      <c r="L32" s="8"/>
      <c r="M32" s="9"/>
      <c r="N32" s="8"/>
      <c r="O32" s="8"/>
      <c r="P32" s="8"/>
      <c r="Q32" s="8"/>
      <c r="R32" s="8"/>
      <c r="S32" s="8"/>
      <c r="T32" s="8"/>
      <c r="U32" s="8"/>
      <c r="V32" s="8"/>
      <c r="W32" s="9"/>
    </row>
    <row r="33" customFormat="false" ht="36" hidden="false" customHeight="true" outlineLevel="0" collapsed="false">
      <c r="A33" s="6"/>
      <c r="B33" s="6"/>
      <c r="C33" s="6"/>
      <c r="D33" s="7"/>
      <c r="E33" s="7"/>
      <c r="F33" s="7"/>
      <c r="G33" s="6"/>
      <c r="H33" s="6"/>
      <c r="I33" s="7"/>
      <c r="J33" s="6"/>
      <c r="K33" s="6"/>
      <c r="L33" s="6"/>
      <c r="M33" s="7"/>
      <c r="N33" s="6"/>
      <c r="O33" s="6"/>
      <c r="P33" s="6"/>
      <c r="Q33" s="6"/>
      <c r="R33" s="6"/>
      <c r="S33" s="6"/>
      <c r="T33" s="6"/>
      <c r="U33" s="6"/>
      <c r="V33" s="6"/>
      <c r="W33" s="7"/>
    </row>
    <row r="34" customFormat="false" ht="36" hidden="false" customHeight="true" outlineLevel="0" collapsed="false">
      <c r="A34" s="8"/>
      <c r="B34" s="8"/>
      <c r="C34" s="8"/>
      <c r="D34" s="9"/>
      <c r="E34" s="9"/>
      <c r="F34" s="9"/>
      <c r="G34" s="8"/>
      <c r="H34" s="8"/>
      <c r="I34" s="9"/>
      <c r="J34" s="8"/>
      <c r="K34" s="8"/>
      <c r="L34" s="8"/>
      <c r="M34" s="9"/>
      <c r="N34" s="8"/>
      <c r="O34" s="8"/>
      <c r="P34" s="8"/>
      <c r="Q34" s="8"/>
      <c r="R34" s="8"/>
      <c r="S34" s="8"/>
      <c r="T34" s="8"/>
      <c r="U34" s="8"/>
      <c r="V34" s="8"/>
      <c r="W34" s="9"/>
    </row>
    <row r="35" customFormat="false" ht="36" hidden="false" customHeight="true" outlineLevel="0" collapsed="false">
      <c r="A35" s="6"/>
      <c r="B35" s="6"/>
      <c r="C35" s="6"/>
      <c r="D35" s="7"/>
      <c r="E35" s="7"/>
      <c r="F35" s="7"/>
      <c r="G35" s="6"/>
      <c r="H35" s="6"/>
      <c r="I35" s="7"/>
      <c r="J35" s="6"/>
      <c r="K35" s="6"/>
      <c r="L35" s="6"/>
      <c r="M35" s="7"/>
      <c r="N35" s="6"/>
      <c r="O35" s="6"/>
      <c r="P35" s="6"/>
      <c r="Q35" s="6"/>
      <c r="R35" s="6"/>
      <c r="S35" s="6"/>
      <c r="T35" s="6"/>
      <c r="U35" s="6"/>
      <c r="V35" s="6"/>
      <c r="W35" s="7"/>
    </row>
    <row r="36" customFormat="false" ht="36" hidden="false" customHeight="true" outlineLevel="0" collapsed="false">
      <c r="A36" s="8"/>
      <c r="B36" s="8"/>
      <c r="C36" s="8"/>
      <c r="D36" s="9"/>
      <c r="E36" s="9"/>
      <c r="F36" s="9"/>
      <c r="G36" s="8"/>
      <c r="H36" s="8"/>
      <c r="I36" s="9"/>
      <c r="J36" s="8"/>
      <c r="K36" s="8"/>
      <c r="L36" s="8"/>
      <c r="M36" s="9"/>
      <c r="N36" s="8"/>
      <c r="O36" s="8"/>
      <c r="P36" s="8"/>
      <c r="Q36" s="8"/>
      <c r="R36" s="8"/>
      <c r="S36" s="8"/>
      <c r="T36" s="8"/>
      <c r="U36" s="8"/>
      <c r="V36" s="8"/>
      <c r="W36" s="9"/>
    </row>
    <row r="37" customFormat="false" ht="36" hidden="false" customHeight="true" outlineLevel="0" collapsed="false">
      <c r="A37" s="6"/>
      <c r="B37" s="6"/>
      <c r="C37" s="6"/>
      <c r="D37" s="7"/>
      <c r="E37" s="7"/>
      <c r="F37" s="7"/>
      <c r="G37" s="6"/>
      <c r="H37" s="6"/>
      <c r="I37" s="7"/>
      <c r="J37" s="6"/>
      <c r="K37" s="6"/>
      <c r="L37" s="6"/>
      <c r="M37" s="7"/>
      <c r="N37" s="6"/>
      <c r="O37" s="6"/>
      <c r="P37" s="6"/>
      <c r="Q37" s="6"/>
      <c r="R37" s="6"/>
      <c r="S37" s="6"/>
      <c r="T37" s="6"/>
      <c r="U37" s="6"/>
      <c r="V37" s="6"/>
      <c r="W37" s="7"/>
    </row>
    <row r="38" customFormat="false" ht="36" hidden="false" customHeight="true" outlineLevel="0" collapsed="false">
      <c r="A38" s="8"/>
      <c r="B38" s="8"/>
      <c r="C38" s="8"/>
      <c r="D38" s="9"/>
      <c r="E38" s="9"/>
      <c r="F38" s="9"/>
      <c r="G38" s="8"/>
      <c r="H38" s="8"/>
      <c r="I38" s="9"/>
      <c r="J38" s="8"/>
      <c r="K38" s="8"/>
      <c r="L38" s="8"/>
      <c r="M38" s="9"/>
      <c r="N38" s="8"/>
      <c r="O38" s="8"/>
      <c r="P38" s="8"/>
      <c r="Q38" s="8"/>
      <c r="R38" s="8"/>
      <c r="S38" s="8"/>
      <c r="T38" s="8"/>
      <c r="U38" s="8"/>
      <c r="V38" s="8"/>
      <c r="W38" s="9"/>
    </row>
    <row r="39" customFormat="false" ht="36" hidden="false" customHeight="true" outlineLevel="0" collapsed="false">
      <c r="A39" s="6"/>
      <c r="B39" s="6"/>
      <c r="C39" s="6"/>
      <c r="D39" s="7"/>
      <c r="E39" s="7"/>
      <c r="F39" s="7"/>
      <c r="G39" s="6"/>
      <c r="H39" s="6"/>
      <c r="I39" s="7"/>
      <c r="J39" s="6"/>
      <c r="K39" s="6"/>
      <c r="L39" s="6"/>
      <c r="M39" s="7"/>
      <c r="N39" s="6"/>
      <c r="O39" s="6"/>
      <c r="P39" s="6"/>
      <c r="Q39" s="6"/>
      <c r="R39" s="6"/>
      <c r="S39" s="6"/>
      <c r="T39" s="6"/>
      <c r="U39" s="6"/>
      <c r="V39" s="6"/>
      <c r="W39" s="7"/>
    </row>
    <row r="40" customFormat="false" ht="36" hidden="false" customHeight="true" outlineLevel="0" collapsed="false">
      <c r="A40" s="8"/>
      <c r="B40" s="8"/>
      <c r="C40" s="8"/>
      <c r="D40" s="9"/>
      <c r="E40" s="9"/>
      <c r="F40" s="9"/>
      <c r="G40" s="8"/>
      <c r="H40" s="8"/>
      <c r="I40" s="9"/>
      <c r="J40" s="8"/>
      <c r="K40" s="8"/>
      <c r="L40" s="8"/>
      <c r="M40" s="9"/>
      <c r="N40" s="8"/>
      <c r="O40" s="8"/>
      <c r="P40" s="8"/>
      <c r="Q40" s="8"/>
      <c r="R40" s="8"/>
      <c r="S40" s="8"/>
      <c r="T40" s="8"/>
      <c r="U40" s="8"/>
      <c r="V40" s="8"/>
      <c r="W40" s="9"/>
    </row>
    <row r="41" customFormat="false" ht="36" hidden="false" customHeight="true" outlineLevel="0" collapsed="false">
      <c r="A41" s="6"/>
      <c r="B41" s="6"/>
      <c r="C41" s="6"/>
      <c r="D41" s="7"/>
      <c r="E41" s="7"/>
      <c r="F41" s="7"/>
      <c r="G41" s="6"/>
      <c r="H41" s="6"/>
      <c r="I41" s="7"/>
      <c r="J41" s="6"/>
      <c r="K41" s="6"/>
      <c r="L41" s="6"/>
      <c r="M41" s="7"/>
      <c r="N41" s="6"/>
      <c r="O41" s="6"/>
      <c r="P41" s="6"/>
      <c r="Q41" s="6"/>
      <c r="R41" s="6"/>
      <c r="S41" s="6"/>
      <c r="T41" s="6"/>
      <c r="U41" s="6"/>
      <c r="V41" s="6"/>
      <c r="W41" s="7"/>
    </row>
    <row r="42" customFormat="false" ht="36" hidden="false" customHeight="true" outlineLevel="0" collapsed="false">
      <c r="A42" s="8"/>
      <c r="B42" s="8"/>
      <c r="C42" s="8"/>
      <c r="D42" s="9"/>
      <c r="E42" s="9"/>
      <c r="F42" s="9"/>
      <c r="G42" s="8"/>
      <c r="H42" s="8"/>
      <c r="I42" s="9"/>
      <c r="J42" s="8"/>
      <c r="K42" s="8"/>
      <c r="L42" s="8"/>
      <c r="M42" s="9"/>
      <c r="N42" s="8"/>
      <c r="O42" s="8"/>
      <c r="P42" s="8"/>
      <c r="Q42" s="8"/>
      <c r="R42" s="8"/>
      <c r="S42" s="8"/>
      <c r="T42" s="8"/>
      <c r="U42" s="8"/>
      <c r="V42" s="8"/>
      <c r="W42" s="9"/>
    </row>
    <row r="43" customFormat="false" ht="36" hidden="false" customHeight="true" outlineLevel="0" collapsed="false">
      <c r="A43" s="6"/>
      <c r="B43" s="6"/>
      <c r="C43" s="6"/>
      <c r="D43" s="7"/>
      <c r="E43" s="7"/>
      <c r="F43" s="7"/>
      <c r="G43" s="6"/>
      <c r="H43" s="6"/>
      <c r="I43" s="7"/>
      <c r="J43" s="6"/>
      <c r="K43" s="6"/>
      <c r="L43" s="6"/>
      <c r="M43" s="7"/>
      <c r="N43" s="6"/>
      <c r="O43" s="6"/>
      <c r="P43" s="6"/>
      <c r="Q43" s="6"/>
      <c r="R43" s="6"/>
      <c r="S43" s="6"/>
      <c r="T43" s="6"/>
      <c r="U43" s="6"/>
      <c r="V43" s="6"/>
      <c r="W43" s="7"/>
    </row>
    <row r="44" customFormat="false" ht="36" hidden="false" customHeight="true" outlineLevel="0" collapsed="false">
      <c r="A44" s="8"/>
      <c r="B44" s="8"/>
      <c r="C44" s="8"/>
      <c r="D44" s="9"/>
      <c r="E44" s="9"/>
      <c r="F44" s="9"/>
      <c r="G44" s="8"/>
      <c r="H44" s="8"/>
      <c r="I44" s="9"/>
      <c r="J44" s="8"/>
      <c r="K44" s="8"/>
      <c r="L44" s="8"/>
      <c r="M44" s="9"/>
      <c r="N44" s="8"/>
      <c r="O44" s="8"/>
      <c r="P44" s="8"/>
      <c r="Q44" s="8"/>
      <c r="R44" s="8"/>
      <c r="S44" s="8"/>
      <c r="T44" s="8"/>
      <c r="U44" s="8"/>
      <c r="V44" s="8"/>
      <c r="W44" s="9"/>
    </row>
    <row r="45" customFormat="false" ht="36" hidden="false" customHeight="true" outlineLevel="0" collapsed="false">
      <c r="A45" s="6"/>
      <c r="B45" s="6"/>
      <c r="C45" s="6"/>
      <c r="D45" s="7"/>
      <c r="E45" s="7"/>
      <c r="F45" s="7"/>
      <c r="G45" s="6"/>
      <c r="H45" s="6"/>
      <c r="I45" s="7"/>
      <c r="J45" s="6"/>
      <c r="K45" s="6"/>
      <c r="L45" s="6"/>
      <c r="M45" s="7"/>
      <c r="N45" s="6"/>
      <c r="O45" s="6"/>
      <c r="P45" s="6"/>
      <c r="Q45" s="6"/>
      <c r="R45" s="6"/>
      <c r="S45" s="6"/>
      <c r="T45" s="6"/>
      <c r="U45" s="6"/>
      <c r="V45" s="6"/>
      <c r="W45" s="7"/>
    </row>
    <row r="46" customFormat="false" ht="36" hidden="false" customHeight="true" outlineLevel="0" collapsed="false">
      <c r="A46" s="8"/>
      <c r="B46" s="8"/>
      <c r="C46" s="8"/>
      <c r="D46" s="9"/>
      <c r="E46" s="9"/>
      <c r="F46" s="9"/>
      <c r="G46" s="8"/>
      <c r="H46" s="8"/>
      <c r="I46" s="9"/>
      <c r="J46" s="8"/>
      <c r="K46" s="8"/>
      <c r="L46" s="8"/>
      <c r="M46" s="9"/>
      <c r="N46" s="8"/>
      <c r="O46" s="8"/>
      <c r="P46" s="8"/>
      <c r="Q46" s="8"/>
      <c r="R46" s="8"/>
      <c r="S46" s="8"/>
      <c r="T46" s="8"/>
      <c r="U46" s="8"/>
      <c r="V46" s="8"/>
      <c r="W46" s="9"/>
    </row>
    <row r="48" customFormat="false" ht="14.15" hidden="false" customHeight="false" outlineLevel="0" collapsed="false">
      <c r="A48" s="10" t="s">
        <v>27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</sheetData>
  <mergeCells count="5">
    <mergeCell ref="A1:M1"/>
    <mergeCell ref="A2:M2"/>
    <mergeCell ref="A3:M3"/>
    <mergeCell ref="A4:M4"/>
    <mergeCell ref="A48:W48"/>
  </mergeCells>
  <dataValidations count="3">
    <dataValidation allowBlank="true" errorStyle="stop" operator="between" showDropDown="false" showErrorMessage="false" showInputMessage="false" sqref="G7:G46" type="list">
      <formula1>"原契約,覚書,変更契約書,合意書,確認書,個別契約書,更新合意書,別紙・仕様書,注文書・発注書,その他"</formula1>
      <formula2>0</formula2>
    </dataValidation>
    <dataValidation allowBlank="true" errorStyle="stop" operator="between" showDropDown="false" showErrorMessage="false" showInputMessage="false" sqref="J7:J46" type="list">
      <formula1>"契約期間,契約金額,業務範囲,成果物・仕様,検収条件,支払条件,損害賠償・責任制限,中途解約・解除,個人情報・秘密保持,再委託,反社・コンプライアンス,複数項目,その他"</formula1>
      <formula2>0</formula2>
    </dataValidation>
    <dataValidation allowBlank="true" errorStyle="stop" operator="between" showDropDown="false" showErrorMessage="false" showInputMessage="false" sqref="S7:S46" type="list">
      <formula1>"要確認,不要,確認済(課税),確認済(非課税),専門家確認中"</formula1>
      <formula2>0</formula2>
    </dataValidation>
  </dataValidations>
  <hyperlinks>
    <hyperlink ref="A4" r:id="rId1" display="https://legal-gpt.com/memorandum-amendment-contract-management/"/>
  </hyperlinks>
  <printOptions headings="false" gridLines="false" gridLinesSet="true" horizontalCentered="true" verticalCentered="false"/>
  <pageMargins left="0.3" right="0.3" top="0.4" bottom="0.4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15"/>
    <col collapsed="false" customWidth="true" hidden="false" outlineLevel="0" max="7" min="5" style="0" width="16"/>
    <col collapsed="false" customWidth="true" hidden="false" outlineLevel="0" max="8" min="8" style="0" width="26"/>
    <col collapsed="false" customWidth="true" hidden="false" outlineLevel="0" max="9" min="9" style="0" width="15"/>
    <col collapsed="false" customWidth="true" hidden="false" outlineLevel="0" max="10" min="10" style="0" width="20"/>
    <col collapsed="false" customWidth="true" hidden="false" outlineLevel="0" max="12" min="11" style="0" width="28"/>
    <col collapsed="false" customWidth="true" hidden="false" outlineLevel="0" max="13" min="13" style="0" width="15"/>
    <col collapsed="false" customWidth="true" hidden="false" outlineLevel="0" max="14" min="14" style="0" width="20"/>
    <col collapsed="false" customWidth="true" hidden="false" outlineLevel="0" max="15" min="15" style="0" width="22"/>
    <col collapsed="false" customWidth="true" hidden="false" outlineLevel="0" max="16" min="16" style="0" width="20"/>
    <col collapsed="false" customWidth="true" hidden="false" outlineLevel="0" max="17" min="17" style="0" width="22"/>
    <col collapsed="false" customWidth="true" hidden="false" outlineLevel="0" max="18" min="18" style="0" width="20"/>
    <col collapsed="false" customWidth="true" hidden="false" outlineLevel="0" max="19" min="19" style="0" width="18"/>
    <col collapsed="false" customWidth="true" hidden="false" outlineLevel="0" max="21" min="20" style="0" width="28"/>
    <col collapsed="false" customWidth="true" hidden="false" outlineLevel="0" max="23" min="22" style="0" width="14"/>
  </cols>
  <sheetData>
    <row r="1" customFormat="false" ht="31.5" hidden="false" customHeight="true" outlineLevel="0" collapsed="false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5" hidden="false" customHeight="false" outlineLevel="0" collapsed="false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6" customFormat="false" ht="37.5" hidden="false" customHeight="tru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5" t="s">
        <v>23</v>
      </c>
      <c r="U6" s="5" t="s">
        <v>24</v>
      </c>
      <c r="V6" s="5" t="s">
        <v>25</v>
      </c>
      <c r="W6" s="5" t="s">
        <v>26</v>
      </c>
    </row>
    <row r="7" customFormat="false" ht="60" hidden="false" customHeight="true" outlineLevel="0" collapsed="false">
      <c r="A7" s="11" t="s">
        <v>31</v>
      </c>
      <c r="B7" s="12" t="s">
        <v>32</v>
      </c>
      <c r="C7" s="12" t="s">
        <v>33</v>
      </c>
      <c r="D7" s="13" t="n">
        <v>45748</v>
      </c>
      <c r="E7" s="13" t="n">
        <v>45748</v>
      </c>
      <c r="F7" s="13" t="n">
        <v>46112</v>
      </c>
      <c r="G7" s="12" t="s">
        <v>34</v>
      </c>
      <c r="H7" s="12" t="s">
        <v>32</v>
      </c>
      <c r="I7" s="13" t="n">
        <v>45748</v>
      </c>
      <c r="J7" s="12" t="s">
        <v>35</v>
      </c>
      <c r="K7" s="12" t="s">
        <v>35</v>
      </c>
      <c r="L7" s="12" t="s">
        <v>36</v>
      </c>
      <c r="M7" s="13" t="n">
        <v>45748</v>
      </c>
      <c r="N7" s="14" t="s">
        <v>37</v>
      </c>
      <c r="O7" s="14" t="s">
        <v>38</v>
      </c>
      <c r="P7" s="12" t="s">
        <v>39</v>
      </c>
      <c r="Q7" s="12" t="s">
        <v>40</v>
      </c>
      <c r="R7" s="12" t="s">
        <v>41</v>
      </c>
      <c r="S7" s="12" t="s">
        <v>42</v>
      </c>
      <c r="T7" s="12" t="s">
        <v>43</v>
      </c>
      <c r="U7" s="12" t="s">
        <v>44</v>
      </c>
      <c r="V7" s="12" t="s">
        <v>45</v>
      </c>
      <c r="W7" s="13" t="n">
        <v>45752</v>
      </c>
    </row>
    <row r="8" customFormat="false" ht="60" hidden="false" customHeight="true" outlineLevel="0" collapsed="false">
      <c r="A8" s="6" t="s">
        <v>46</v>
      </c>
      <c r="B8" s="15" t="s">
        <v>32</v>
      </c>
      <c r="C8" s="15" t="s">
        <v>33</v>
      </c>
      <c r="D8" s="7" t="n">
        <v>45748</v>
      </c>
      <c r="E8" s="7" t="n">
        <v>45748</v>
      </c>
      <c r="F8" s="7" t="n">
        <v>46112</v>
      </c>
      <c r="G8" s="15" t="s">
        <v>47</v>
      </c>
      <c r="H8" s="15" t="s">
        <v>48</v>
      </c>
      <c r="I8" s="7" t="n">
        <v>45901</v>
      </c>
      <c r="J8" s="15" t="s">
        <v>49</v>
      </c>
      <c r="K8" s="15" t="s">
        <v>50</v>
      </c>
      <c r="L8" s="15" t="s">
        <v>51</v>
      </c>
      <c r="M8" s="7" t="n">
        <v>45931</v>
      </c>
      <c r="N8" s="15" t="s">
        <v>52</v>
      </c>
      <c r="O8" s="15" t="s">
        <v>52</v>
      </c>
      <c r="P8" s="6" t="s">
        <v>53</v>
      </c>
      <c r="Q8" s="15" t="s">
        <v>52</v>
      </c>
      <c r="R8" s="15" t="s">
        <v>52</v>
      </c>
      <c r="S8" s="15" t="s">
        <v>54</v>
      </c>
      <c r="T8" s="15" t="s">
        <v>55</v>
      </c>
      <c r="U8" s="15" t="s">
        <v>56</v>
      </c>
      <c r="V8" s="15" t="s">
        <v>45</v>
      </c>
      <c r="W8" s="7" t="n">
        <v>45903</v>
      </c>
    </row>
    <row r="9" customFormat="false" ht="60" hidden="false" customHeight="true" outlineLevel="0" collapsed="false">
      <c r="A9" s="8" t="s">
        <v>57</v>
      </c>
      <c r="B9" s="16" t="s">
        <v>32</v>
      </c>
      <c r="C9" s="16" t="s">
        <v>33</v>
      </c>
      <c r="D9" s="9" t="n">
        <v>45748</v>
      </c>
      <c r="E9" s="9" t="n">
        <v>45748</v>
      </c>
      <c r="F9" s="9" t="n">
        <v>46112</v>
      </c>
      <c r="G9" s="16" t="s">
        <v>47</v>
      </c>
      <c r="H9" s="16" t="s">
        <v>58</v>
      </c>
      <c r="I9" s="9" t="n">
        <v>46068</v>
      </c>
      <c r="J9" s="16" t="s">
        <v>59</v>
      </c>
      <c r="K9" s="16" t="s">
        <v>60</v>
      </c>
      <c r="L9" s="16" t="s">
        <v>61</v>
      </c>
      <c r="M9" s="9" t="n">
        <v>46113</v>
      </c>
      <c r="N9" s="8" t="s">
        <v>62</v>
      </c>
      <c r="O9" s="8" t="s">
        <v>63</v>
      </c>
      <c r="P9" s="16" t="s">
        <v>64</v>
      </c>
      <c r="Q9" s="16" t="s">
        <v>52</v>
      </c>
      <c r="R9" s="16" t="s">
        <v>52</v>
      </c>
      <c r="S9" s="16" t="s">
        <v>54</v>
      </c>
      <c r="T9" s="16" t="s">
        <v>65</v>
      </c>
      <c r="U9" s="16" t="s">
        <v>66</v>
      </c>
      <c r="V9" s="16" t="s">
        <v>45</v>
      </c>
      <c r="W9" s="9" t="n">
        <v>46071</v>
      </c>
    </row>
    <row r="10" customFormat="false" ht="60" hidden="false" customHeight="true" outlineLevel="0" collapsed="false">
      <c r="A10" s="6" t="s">
        <v>67</v>
      </c>
      <c r="B10" s="15" t="s">
        <v>32</v>
      </c>
      <c r="C10" s="15" t="s">
        <v>33</v>
      </c>
      <c r="D10" s="7" t="n">
        <v>45748</v>
      </c>
      <c r="E10" s="7" t="n">
        <v>45748</v>
      </c>
      <c r="F10" s="7" t="n">
        <v>46112</v>
      </c>
      <c r="G10" s="15" t="s">
        <v>68</v>
      </c>
      <c r="H10" s="15" t="s">
        <v>69</v>
      </c>
      <c r="I10" s="7" t="n">
        <v>46143</v>
      </c>
      <c r="J10" s="15" t="s">
        <v>70</v>
      </c>
      <c r="K10" s="15" t="s">
        <v>40</v>
      </c>
      <c r="L10" s="15" t="s">
        <v>71</v>
      </c>
      <c r="M10" s="7" t="n">
        <v>46143</v>
      </c>
      <c r="N10" s="15" t="s">
        <v>72</v>
      </c>
      <c r="O10" s="15" t="s">
        <v>52</v>
      </c>
      <c r="P10" s="15" t="s">
        <v>73</v>
      </c>
      <c r="Q10" s="15" t="s">
        <v>74</v>
      </c>
      <c r="R10" s="15" t="s">
        <v>75</v>
      </c>
      <c r="S10" s="15" t="s">
        <v>54</v>
      </c>
      <c r="T10" s="15" t="s">
        <v>76</v>
      </c>
      <c r="U10" s="15" t="s">
        <v>77</v>
      </c>
      <c r="V10" s="15" t="s">
        <v>45</v>
      </c>
      <c r="W10" s="7" t="n">
        <v>46148</v>
      </c>
    </row>
    <row r="11" customFormat="false" ht="36" hidden="false" customHeight="true" outlineLevel="0" collapsed="false">
      <c r="A11" s="8"/>
      <c r="B11" s="8"/>
      <c r="C11" s="8"/>
      <c r="D11" s="17"/>
      <c r="E11" s="17"/>
      <c r="F11" s="17"/>
      <c r="G11" s="16"/>
      <c r="H11" s="8"/>
      <c r="I11" s="17"/>
      <c r="J11" s="16"/>
      <c r="K11" s="8"/>
      <c r="L11" s="8"/>
      <c r="M11" s="17"/>
      <c r="N11" s="8"/>
      <c r="O11" s="8"/>
      <c r="P11" s="8"/>
      <c r="Q11" s="8"/>
      <c r="R11" s="8"/>
      <c r="S11" s="16"/>
      <c r="T11" s="8"/>
      <c r="U11" s="8"/>
      <c r="V11" s="8"/>
      <c r="W11" s="17"/>
    </row>
    <row r="12" customFormat="false" ht="36" hidden="false" customHeight="true" outlineLevel="0" collapsed="false">
      <c r="A12" s="8"/>
      <c r="B12" s="8"/>
      <c r="C12" s="8"/>
      <c r="D12" s="17"/>
      <c r="E12" s="17"/>
      <c r="F12" s="17"/>
      <c r="G12" s="16"/>
      <c r="H12" s="8"/>
      <c r="I12" s="17"/>
      <c r="J12" s="16"/>
      <c r="K12" s="8"/>
      <c r="L12" s="8"/>
      <c r="M12" s="17"/>
      <c r="N12" s="8"/>
      <c r="O12" s="8"/>
      <c r="P12" s="8"/>
      <c r="Q12" s="8"/>
      <c r="R12" s="8"/>
      <c r="S12" s="16"/>
      <c r="T12" s="8"/>
      <c r="U12" s="8"/>
      <c r="V12" s="8"/>
      <c r="W12" s="17"/>
    </row>
    <row r="13" customFormat="false" ht="36" hidden="false" customHeight="true" outlineLevel="0" collapsed="false">
      <c r="A13" s="8"/>
      <c r="B13" s="8"/>
      <c r="C13" s="8"/>
      <c r="D13" s="17"/>
      <c r="E13" s="17"/>
      <c r="F13" s="17"/>
      <c r="G13" s="16"/>
      <c r="H13" s="8"/>
      <c r="I13" s="17"/>
      <c r="J13" s="16"/>
      <c r="K13" s="8"/>
      <c r="L13" s="8"/>
      <c r="M13" s="17"/>
      <c r="N13" s="8"/>
      <c r="O13" s="8"/>
      <c r="P13" s="8"/>
      <c r="Q13" s="8"/>
      <c r="R13" s="8"/>
      <c r="S13" s="16"/>
      <c r="T13" s="8"/>
      <c r="U13" s="8"/>
      <c r="V13" s="8"/>
      <c r="W13" s="17"/>
    </row>
    <row r="14" customFormat="false" ht="36" hidden="false" customHeight="true" outlineLevel="0" collapsed="false">
      <c r="A14" s="8"/>
      <c r="B14" s="8"/>
      <c r="C14" s="8"/>
      <c r="D14" s="17"/>
      <c r="E14" s="17"/>
      <c r="F14" s="17"/>
      <c r="G14" s="16"/>
      <c r="H14" s="8"/>
      <c r="I14" s="17"/>
      <c r="J14" s="16"/>
      <c r="K14" s="8"/>
      <c r="L14" s="8"/>
      <c r="M14" s="17"/>
      <c r="N14" s="8"/>
      <c r="O14" s="8"/>
      <c r="P14" s="8"/>
      <c r="Q14" s="8"/>
      <c r="R14" s="8"/>
      <c r="S14" s="16"/>
      <c r="T14" s="8"/>
      <c r="U14" s="8"/>
      <c r="V14" s="8"/>
      <c r="W14" s="17"/>
    </row>
    <row r="15" customFormat="false" ht="36" hidden="false" customHeight="true" outlineLevel="0" collapsed="false">
      <c r="A15" s="8"/>
      <c r="B15" s="8"/>
      <c r="C15" s="8"/>
      <c r="D15" s="17"/>
      <c r="E15" s="17"/>
      <c r="F15" s="17"/>
      <c r="G15" s="16"/>
      <c r="H15" s="8"/>
      <c r="I15" s="17"/>
      <c r="J15" s="16"/>
      <c r="K15" s="8"/>
      <c r="L15" s="8"/>
      <c r="M15" s="17"/>
      <c r="N15" s="8"/>
      <c r="O15" s="8"/>
      <c r="P15" s="8"/>
      <c r="Q15" s="8"/>
      <c r="R15" s="8"/>
      <c r="S15" s="16"/>
      <c r="T15" s="8"/>
      <c r="U15" s="8"/>
      <c r="V15" s="8"/>
      <c r="W15" s="17"/>
    </row>
    <row r="16" customFormat="false" ht="36" hidden="false" customHeight="true" outlineLevel="0" collapsed="false">
      <c r="A16" s="8"/>
      <c r="B16" s="8"/>
      <c r="C16" s="8"/>
      <c r="D16" s="17"/>
      <c r="E16" s="17"/>
      <c r="F16" s="17"/>
      <c r="G16" s="16"/>
      <c r="H16" s="8"/>
      <c r="I16" s="17"/>
      <c r="J16" s="16"/>
      <c r="K16" s="8"/>
      <c r="L16" s="8"/>
      <c r="M16" s="17"/>
      <c r="N16" s="8"/>
      <c r="O16" s="8"/>
      <c r="P16" s="8"/>
      <c r="Q16" s="8"/>
      <c r="R16" s="8"/>
      <c r="S16" s="16"/>
      <c r="T16" s="8"/>
      <c r="U16" s="8"/>
      <c r="V16" s="8"/>
      <c r="W16" s="17"/>
    </row>
  </sheetData>
  <mergeCells count="3">
    <mergeCell ref="A1:M1"/>
    <mergeCell ref="A2:M2"/>
    <mergeCell ref="A3:M3"/>
  </mergeCells>
  <dataValidations count="3">
    <dataValidation allowBlank="true" errorStyle="stop" operator="between" showDropDown="false" showErrorMessage="false" showInputMessage="false" sqref="G7:G22" type="list">
      <formula1>"原契約,覚書,変更契約書,合意書,確認書,個別契約書,更新合意書,別紙・仕様書,注文書・発注書,その他"</formula1>
      <formula2>0</formula2>
    </dataValidation>
    <dataValidation allowBlank="true" errorStyle="stop" operator="between" showDropDown="false" showErrorMessage="false" showInputMessage="false" sqref="J7:J22" type="list">
      <formula1>"契約期間,契約金額,業務範囲,成果物・仕様,検収条件,支払条件,損害賠償・責任制限,中途解約・解除,個人情報・秘密保持,再委託,反社・コンプライアンス,複数項目,その他,（該当なし）"</formula1>
      <formula2>0</formula2>
    </dataValidation>
    <dataValidation allowBlank="true" errorStyle="stop" operator="between" showDropDown="false" showErrorMessage="false" showInputMessage="false" sqref="S7:S22" type="list">
      <formula1>"要確認,不要,確認済(課税),確認済(非課税),専門家確認中"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80"/>
  </cols>
  <sheetData>
    <row r="1" customFormat="false" ht="31.5" hidden="false" customHeight="true" outlineLevel="0" collapsed="false">
      <c r="A1" s="1" t="s">
        <v>78</v>
      </c>
      <c r="B1" s="1"/>
      <c r="C1" s="1"/>
    </row>
    <row r="2" customFormat="false" ht="15" hidden="false" customHeight="false" outlineLevel="0" collapsed="false">
      <c r="A2" s="3" t="s">
        <v>79</v>
      </c>
      <c r="B2" s="3"/>
      <c r="C2" s="3"/>
    </row>
    <row r="4" customFormat="false" ht="63.75" hidden="false" customHeight="true" outlineLevel="0" collapsed="false">
      <c r="B4" s="18" t="s">
        <v>80</v>
      </c>
      <c r="C4" s="19" t="s">
        <v>81</v>
      </c>
    </row>
    <row r="6" customFormat="false" ht="63.75" hidden="false" customHeight="true" outlineLevel="0" collapsed="false">
      <c r="B6" s="18" t="s">
        <v>82</v>
      </c>
      <c r="C6" s="20" t="s">
        <v>83</v>
      </c>
    </row>
    <row r="8" customFormat="false" ht="63.75" hidden="false" customHeight="true" outlineLevel="0" collapsed="false">
      <c r="B8" s="18" t="s">
        <v>84</v>
      </c>
      <c r="C8" s="19" t="s">
        <v>85</v>
      </c>
    </row>
    <row r="10" customFormat="false" ht="63.75" hidden="false" customHeight="true" outlineLevel="0" collapsed="false">
      <c r="B10" s="18" t="s">
        <v>86</v>
      </c>
      <c r="C10" s="19" t="s">
        <v>87</v>
      </c>
    </row>
    <row r="12" customFormat="false" ht="63.75" hidden="false" customHeight="true" outlineLevel="0" collapsed="false">
      <c r="B12" s="18" t="s">
        <v>88</v>
      </c>
      <c r="C12" s="19" t="s">
        <v>89</v>
      </c>
    </row>
    <row r="14" customFormat="false" ht="63.75" hidden="false" customHeight="true" outlineLevel="0" collapsed="false">
      <c r="B14" s="18" t="s">
        <v>90</v>
      </c>
      <c r="C14" s="19" t="s">
        <v>91</v>
      </c>
    </row>
    <row r="16" customFormat="false" ht="63.75" hidden="false" customHeight="true" outlineLevel="0" collapsed="false">
      <c r="B16" s="18" t="s">
        <v>92</v>
      </c>
      <c r="C16" s="19" t="s">
        <v>93</v>
      </c>
    </row>
    <row r="18" customFormat="false" ht="63.75" hidden="false" customHeight="true" outlineLevel="0" collapsed="false">
      <c r="B18" s="18" t="s">
        <v>94</v>
      </c>
      <c r="C18" s="19" t="s">
        <v>95</v>
      </c>
    </row>
    <row r="20" customFormat="false" ht="63.75" hidden="false" customHeight="true" outlineLevel="0" collapsed="false">
      <c r="B20" s="18" t="s">
        <v>96</v>
      </c>
      <c r="C20" s="20" t="s">
        <v>97</v>
      </c>
    </row>
    <row r="22" customFormat="false" ht="63.75" hidden="false" customHeight="true" outlineLevel="0" collapsed="false">
      <c r="B22" s="11" t="s">
        <v>98</v>
      </c>
      <c r="C22" s="20" t="s">
        <v>99</v>
      </c>
    </row>
    <row r="25" customFormat="false" ht="15" hidden="false" customHeight="false" outlineLevel="0" collapsed="false">
      <c r="B25" s="21" t="s">
        <v>100</v>
      </c>
      <c r="C25" s="21"/>
    </row>
  </sheetData>
  <mergeCells count="3">
    <mergeCell ref="A1:C1"/>
    <mergeCell ref="A2:C2"/>
    <mergeCell ref="B25:C25"/>
  </mergeCells>
  <hyperlinks>
    <hyperlink ref="B25" r:id="rId1" display="記事ページ：https://legal-gpt.com/memorandum-amendment-contract-management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24"/>
  </cols>
  <sheetData>
    <row r="1" customFormat="false" ht="31.5" hidden="false" customHeight="true" outlineLevel="0" collapsed="false">
      <c r="A1" s="1" t="s">
        <v>101</v>
      </c>
      <c r="B1" s="1"/>
      <c r="C1" s="1"/>
    </row>
    <row r="2" customFormat="false" ht="15" hidden="false" customHeight="false" outlineLevel="0" collapsed="false">
      <c r="A2" s="3" t="s">
        <v>102</v>
      </c>
      <c r="B2" s="3"/>
      <c r="C2" s="3"/>
    </row>
    <row r="4" customFormat="false" ht="27.75" hidden="false" customHeight="true" outlineLevel="0" collapsed="false">
      <c r="B4" s="5" t="s">
        <v>103</v>
      </c>
      <c r="C4" s="5" t="s">
        <v>104</v>
      </c>
    </row>
    <row r="5" customFormat="false" ht="24" hidden="false" customHeight="true" outlineLevel="0" collapsed="false">
      <c r="B5" s="22" t="s">
        <v>105</v>
      </c>
      <c r="C5" s="23" t="n">
        <f aca="false">COUNTA(入力例!$A$7:$A$22)</f>
        <v>4</v>
      </c>
    </row>
    <row r="6" customFormat="false" ht="24" hidden="false" customHeight="true" outlineLevel="0" collapsed="false">
      <c r="B6" s="24" t="s">
        <v>106</v>
      </c>
      <c r="C6" s="25" t="n">
        <f aca="false">COUNTIF(入力例!$G$7:$G$22,"覚書")</f>
        <v>2</v>
      </c>
    </row>
    <row r="7" customFormat="false" ht="24" hidden="false" customHeight="true" outlineLevel="0" collapsed="false">
      <c r="B7" s="22" t="s">
        <v>107</v>
      </c>
      <c r="C7" s="23" t="n">
        <f aca="false">COUNTIF(入力例!$G$7:$G$22,"変更契約書")</f>
        <v>1</v>
      </c>
    </row>
    <row r="8" customFormat="false" ht="24" hidden="false" customHeight="true" outlineLevel="0" collapsed="false">
      <c r="B8" s="24" t="s">
        <v>108</v>
      </c>
      <c r="C8" s="25" t="n">
        <f aca="false">COUNTIF(入力例!$G$7:$G$22,"合意書")</f>
        <v>0</v>
      </c>
    </row>
    <row r="9" customFormat="false" ht="24" hidden="false" customHeight="true" outlineLevel="0" collapsed="false">
      <c r="B9" s="22" t="s">
        <v>109</v>
      </c>
      <c r="C9" s="23" t="n">
        <f aca="false">COUNTIF(入力例!$G$7:$G$22,"原契約")</f>
        <v>1</v>
      </c>
    </row>
    <row r="10" customFormat="false" ht="24" hidden="false" customHeight="true" outlineLevel="0" collapsed="false">
      <c r="B10" s="24" t="s">
        <v>110</v>
      </c>
      <c r="C10" s="25" t="n">
        <f aca="false">COUNTIF(入力例!$J$7:$J$22,"契約金額")</f>
        <v>1</v>
      </c>
    </row>
    <row r="11" customFormat="false" ht="24" hidden="false" customHeight="true" outlineLevel="0" collapsed="false">
      <c r="B11" s="22" t="s">
        <v>111</v>
      </c>
      <c r="C11" s="23" t="n">
        <f aca="false">COUNTIF(入力例!$J$7:$J$22,"契約期間")</f>
        <v>1</v>
      </c>
    </row>
    <row r="12" customFormat="false" ht="24" hidden="false" customHeight="true" outlineLevel="0" collapsed="false">
      <c r="B12" s="24" t="s">
        <v>112</v>
      </c>
      <c r="C12" s="25" t="n">
        <f aca="false">COUNTIF(入力例!$J$7:$J$22,"業務範囲")</f>
        <v>1</v>
      </c>
    </row>
    <row r="13" customFormat="false" ht="24" hidden="false" customHeight="true" outlineLevel="0" collapsed="false">
      <c r="B13" s="22" t="s">
        <v>113</v>
      </c>
      <c r="C13" s="23" t="n">
        <f aca="false">COUNTIF(入力例!$S$7:$S$22,"要確認")</f>
        <v>3</v>
      </c>
    </row>
    <row r="14" customFormat="false" ht="24" hidden="false" customHeight="true" outlineLevel="0" collapsed="false">
      <c r="B14" s="24" t="s">
        <v>114</v>
      </c>
      <c r="C14" s="25" t="n">
        <f aca="false">COUNTIF(入力例!$S$7:$S$22,"確認済(課税)")</f>
        <v>1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2026-05-24T01:29:21Z</dcterms:created>
  <dc:creator>openpyxl</dc:creator>
  <dc:description/>
  <dc:language>en-US</dc:language>
  <cp:lastModifiedBy/>
  <dcterms:modified xsi:type="dcterms:W3CDTF">2026-05-24T01:29:21Z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