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委託先一覧" sheetId="1" state="visible" r:id="rId3"/>
    <sheet name="2.取引内容確認" sheetId="2" state="visible" r:id="rId4"/>
    <sheet name="3.フリーランス該当性" sheetId="3" state="visible" r:id="rId5"/>
    <sheet name="4.取引・支払条件" sheetId="4" state="visible" r:id="rId6"/>
    <sheet name="5.個人情報取扱い" sheetId="5" state="visible" r:id="rId7"/>
    <sheet name="6.再委託確認" sheetId="6" state="visible" r:id="rId8"/>
    <sheet name="7.ステータス一覧" sheetId="7" state="visible" r:id="rId9"/>
    <sheet name="8.使い方"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<sst xmlns="http://schemas.openxmlformats.org/spreadsheetml/2006/main" count="294" uniqueCount="206">
  <si>
    <t xml:space="preserve">委託先一覧</t>
  </si>
  <si>
    <t xml:space="preserve">案件ベースで委託先を登録し、属性とステータスを管理します。</t>
  </si>
  <si>
    <r>
      <rPr>
        <b val="true"/>
        <sz val="10"/>
        <color rgb="FFFFFFFF"/>
        <rFont val="Noto Sans CJK SC"/>
        <family val="2"/>
      </rPr>
      <t xml:space="preserve">委託先</t>
    </r>
    <r>
      <rPr>
        <b val="true"/>
        <sz val="10"/>
        <color rgb="FFFFFFFF"/>
        <rFont val="Arial"/>
        <family val="0"/>
        <charset val="1"/>
      </rPr>
      <t xml:space="preserve">ID</t>
    </r>
  </si>
  <si>
    <t xml:space="preserve">委託先名</t>
  </si>
  <si>
    <t xml:space="preserve">委託先区分</t>
  </si>
  <si>
    <t xml:space="preserve">資本金額</t>
  </si>
  <si>
    <t xml:space="preserve">従業員数</t>
  </si>
  <si>
    <t xml:space="preserve">主たる委託業務</t>
  </si>
  <si>
    <t xml:space="preserve">契約形態</t>
  </si>
  <si>
    <t xml:space="preserve">契約締結日</t>
  </si>
  <si>
    <t xml:space="preserve">契約終了日</t>
  </si>
  <si>
    <t xml:space="preserve">担当事業部</t>
  </si>
  <si>
    <t xml:space="preserve">法務担当者</t>
  </si>
  <si>
    <t xml:space="preserve">ステータス</t>
  </si>
  <si>
    <t xml:space="preserve">サマリー</t>
  </si>
  <si>
    <t xml:space="preserve">C-2026-001</t>
  </si>
  <si>
    <t xml:space="preserve">株式会社サンプルテック</t>
  </si>
  <si>
    <t xml:space="preserve">法人</t>
  </si>
  <si>
    <r>
      <rPr>
        <sz val="10"/>
        <rFont val="Arial"/>
        <family val="0"/>
        <charset val="1"/>
      </rPr>
      <t xml:space="preserve">1,000</t>
    </r>
    <r>
      <rPr>
        <sz val="10"/>
        <rFont val="Noto Sans CJK SC"/>
        <family val="2"/>
      </rPr>
      <t xml:space="preserve">万円</t>
    </r>
  </si>
  <si>
    <t xml:space="preserve">システム保守</t>
  </si>
  <si>
    <t xml:space="preserve">業務委託</t>
  </si>
  <si>
    <t xml:space="preserve">2026-04-01</t>
  </si>
  <si>
    <t xml:space="preserve">2027-03-31</t>
  </si>
  <si>
    <t xml:space="preserve">情報システム部</t>
  </si>
  <si>
    <t xml:space="preserve">田中</t>
  </si>
  <si>
    <t xml:space="preserve">法令適用確認中</t>
  </si>
  <si>
    <t xml:space="preserve">全委託先数</t>
  </si>
  <si>
    <t xml:space="preserve">C-2026-002</t>
  </si>
  <si>
    <t xml:space="preserve">○○デザイン事務所</t>
  </si>
  <si>
    <t xml:space="preserve">個人事業主</t>
  </si>
  <si>
    <t xml:space="preserve">-</t>
  </si>
  <si>
    <r>
      <rPr>
        <sz val="10"/>
        <rFont val="Arial"/>
        <family val="0"/>
        <charset val="1"/>
      </rPr>
      <t xml:space="preserve">Web</t>
    </r>
    <r>
      <rPr>
        <sz val="10"/>
        <rFont val="Noto Sans CJK SC"/>
        <family val="2"/>
      </rPr>
      <t xml:space="preserve">制作</t>
    </r>
  </si>
  <si>
    <t xml:space="preserve">請負</t>
  </si>
  <si>
    <t xml:space="preserve">2026-05-01</t>
  </si>
  <si>
    <t xml:space="preserve">2026-08-31</t>
  </si>
  <si>
    <t xml:space="preserve">マーケティング部</t>
  </si>
  <si>
    <t xml:space="preserve">佐藤</t>
  </si>
  <si>
    <t xml:space="preserve">部署確認中</t>
  </si>
  <si>
    <t xml:space="preserve">対応完了数</t>
  </si>
  <si>
    <t xml:space="preserve">C-2026-003</t>
  </si>
  <si>
    <t xml:space="preserve">△△合同会社</t>
  </si>
  <si>
    <r>
      <rPr>
        <sz val="10"/>
        <rFont val="Noto Sans CJK SC"/>
        <family val="2"/>
      </rPr>
      <t xml:space="preserve">代表者</t>
    </r>
    <r>
      <rPr>
        <sz val="10"/>
        <rFont val="Arial"/>
        <family val="0"/>
        <charset val="1"/>
      </rPr>
      <t xml:space="preserve">1</t>
    </r>
    <r>
      <rPr>
        <sz val="10"/>
        <rFont val="Noto Sans CJK SC"/>
        <family val="2"/>
      </rPr>
      <t xml:space="preserve">名法人</t>
    </r>
  </si>
  <si>
    <r>
      <rPr>
        <sz val="10"/>
        <rFont val="Arial"/>
        <family val="0"/>
        <charset val="1"/>
      </rPr>
      <t xml:space="preserve">50</t>
    </r>
    <r>
      <rPr>
        <sz val="10"/>
        <rFont val="Noto Sans CJK SC"/>
        <family val="2"/>
      </rPr>
      <t xml:space="preserve">万円</t>
    </r>
  </si>
  <si>
    <t xml:space="preserve">翻訳</t>
  </si>
  <si>
    <t xml:space="preserve">2026-04-15</t>
  </si>
  <si>
    <t xml:space="preserve">2027-04-14</t>
  </si>
  <si>
    <t xml:space="preserve">法務部</t>
  </si>
  <si>
    <t xml:space="preserve">契約書修正中</t>
  </si>
  <si>
    <t xml:space="preserve">対応完了率</t>
  </si>
  <si>
    <t xml:space="preserve">未確認数</t>
  </si>
  <si>
    <t xml:space="preserve">取引内容確認</t>
  </si>
  <si>
    <t xml:space="preserve">委託業務の類型・成果物・継続性などを整理し、取適法対象可能性を判定します。</t>
  </si>
  <si>
    <t xml:space="preserve">委託業務分類</t>
  </si>
  <si>
    <t xml:space="preserve">成果物の有無</t>
  </si>
  <si>
    <t xml:space="preserve">役務提供の継続性</t>
  </si>
  <si>
    <t xml:space="preserve">月額換算金額</t>
  </si>
  <si>
    <t xml:space="preserve">仕様書の有無</t>
  </si>
  <si>
    <t xml:space="preserve">検収条件の明確性</t>
  </si>
  <si>
    <t xml:space="preserve">取適法対象可能性フラグ</t>
  </si>
  <si>
    <t xml:space="preserve">備考</t>
  </si>
  <si>
    <t xml:space="preserve">記入日</t>
  </si>
  <si>
    <t xml:space="preserve">役務提供委託</t>
  </si>
  <si>
    <t xml:space="preserve">無</t>
  </si>
  <si>
    <t xml:space="preserve">継続</t>
  </si>
  <si>
    <t xml:space="preserve">有</t>
  </si>
  <si>
    <t xml:space="preserve">明確</t>
  </si>
  <si>
    <t xml:space="preserve">情報成果物作成委託</t>
  </si>
  <si>
    <t xml:space="preserve">単発</t>
  </si>
  <si>
    <t xml:space="preserve">作成中</t>
  </si>
  <si>
    <t xml:space="preserve">要整理</t>
  </si>
  <si>
    <t xml:space="preserve">2026-05-02</t>
  </si>
  <si>
    <t xml:space="preserve">2026-05-03</t>
  </si>
  <si>
    <t xml:space="preserve">フリーランス該当性確認</t>
  </si>
  <si>
    <t xml:space="preserve">フリーランス保護法上の特定受託事業者・特定業務委託事業者の該当性を判定します。</t>
  </si>
  <si>
    <t xml:space="preserve">個人事業主か</t>
  </si>
  <si>
    <r>
      <rPr>
        <b val="true"/>
        <sz val="10"/>
        <color rgb="FFFFFFFF"/>
        <rFont val="Noto Sans CJK SC"/>
        <family val="2"/>
      </rPr>
      <t xml:space="preserve">代表者</t>
    </r>
    <r>
      <rPr>
        <b val="true"/>
        <sz val="10"/>
        <color rgb="FFFFFFFF"/>
        <rFont val="Arial"/>
        <family val="0"/>
        <charset val="1"/>
      </rPr>
      <t xml:space="preserve">1</t>
    </r>
    <r>
      <rPr>
        <b val="true"/>
        <sz val="10"/>
        <color rgb="FFFFFFFF"/>
        <rFont val="Noto Sans CJK SC"/>
        <family val="2"/>
      </rPr>
      <t xml:space="preserve">名法人か</t>
    </r>
  </si>
  <si>
    <t xml:space="preserve">従業員を使用しているか</t>
  </si>
  <si>
    <t xml:space="preserve">特定受託事業者該当性</t>
  </si>
  <si>
    <t xml:space="preserve">自社の従業員等の状況</t>
  </si>
  <si>
    <t xml:space="preserve">自社の事業者区分</t>
  </si>
  <si>
    <t xml:space="preserve">フリーランス確認要否</t>
  </si>
  <si>
    <t xml:space="preserve">確認日</t>
  </si>
  <si>
    <t xml:space="preserve">確認者</t>
  </si>
  <si>
    <t xml:space="preserve">いいえ</t>
  </si>
  <si>
    <t xml:space="preserve">はい</t>
  </si>
  <si>
    <t xml:space="preserve">非該当</t>
  </si>
  <si>
    <t xml:space="preserve">従業員を使用</t>
  </si>
  <si>
    <t xml:space="preserve">特定業務委託事業者</t>
  </si>
  <si>
    <t xml:space="preserve">該当</t>
  </si>
  <si>
    <t xml:space="preserve">取引条件・支払条件確認</t>
  </si>
  <si>
    <r>
      <rPr>
        <sz val="10"/>
        <color rgb="FF4B5563"/>
        <rFont val="Noto Sans CJK SC"/>
        <family val="2"/>
      </rPr>
      <t xml:space="preserve">取引条件明示と支払期日（受領日から</t>
    </r>
    <r>
      <rPr>
        <sz val="10"/>
        <color rgb="FF4B5563"/>
        <rFont val="Arial"/>
        <family val="0"/>
        <charset val="1"/>
      </rPr>
      <t xml:space="preserve">60</t>
    </r>
    <r>
      <rPr>
        <sz val="10"/>
        <color rgb="FF4B5563"/>
        <rFont val="Noto Sans CJK SC"/>
        <family val="2"/>
      </rPr>
      <t xml:space="preserve">日以内）の運用を確認します。</t>
    </r>
  </si>
  <si>
    <t xml:space="preserve">取引条件明示書面の有無</t>
  </si>
  <si>
    <t xml:space="preserve">明示事項の充足</t>
  </si>
  <si>
    <t xml:space="preserve">支払サイト</t>
  </si>
  <si>
    <t xml:space="preserve">受領日からの支払日数</t>
  </si>
  <si>
    <r>
      <rPr>
        <b val="true"/>
        <sz val="10"/>
        <color rgb="FFFFFFFF"/>
        <rFont val="Arial"/>
        <family val="0"/>
        <charset val="1"/>
      </rPr>
      <t xml:space="preserve">60</t>
    </r>
    <r>
      <rPr>
        <b val="true"/>
        <sz val="10"/>
        <color rgb="FFFFFFFF"/>
        <rFont val="Noto Sans CJK SC"/>
        <family val="2"/>
      </rPr>
      <t xml:space="preserve">日以内か</t>
    </r>
  </si>
  <si>
    <t xml:space="preserve">手形払いの有無</t>
  </si>
  <si>
    <t xml:space="preserve">減額・相殺の運用</t>
  </si>
  <si>
    <t xml:space="preserve">価格協議の運用</t>
  </si>
  <si>
    <t xml:space="preserve">支払期限確認要否</t>
  </si>
  <si>
    <t xml:space="preserve">充足</t>
  </si>
  <si>
    <t xml:space="preserve">月末締翌月末払い</t>
  </si>
  <si>
    <t xml:space="preserve">OK</t>
  </si>
  <si>
    <t xml:space="preserve">実施</t>
  </si>
  <si>
    <t xml:space="preserve">要作成</t>
  </si>
  <si>
    <t xml:space="preserve">不足</t>
  </si>
  <si>
    <t xml:space="preserve">月末締翌々月末払い</t>
  </si>
  <si>
    <t xml:space="preserve">未実施</t>
  </si>
  <si>
    <t xml:space="preserve">要確認</t>
  </si>
  <si>
    <t xml:space="preserve">個人情報取扱い確認</t>
  </si>
  <si>
    <t xml:space="preserve">個人情報・個人データ・要配慮個人情報の取扱い有無を整理します。</t>
  </si>
  <si>
    <t xml:space="preserve">個人情報を扱うか</t>
  </si>
  <si>
    <t xml:space="preserve">個人データを扱うか</t>
  </si>
  <si>
    <t xml:space="preserve">要配慮個人情報を扱うか</t>
  </si>
  <si>
    <t xml:space="preserve">取扱う件数概算</t>
  </si>
  <si>
    <t xml:space="preserve">委託先監督の運用</t>
  </si>
  <si>
    <t xml:space="preserve">個人情報取扱い覚書</t>
  </si>
  <si>
    <t xml:space="preserve">安全管理措置確認</t>
  </si>
  <si>
    <t xml:space="preserve">個人情報取扱い有無フラグ</t>
  </si>
  <si>
    <t xml:space="preserve">委託先管理要否フラグ</t>
  </si>
  <si>
    <t xml:space="preserve">扱う</t>
  </si>
  <si>
    <t xml:space="preserve">扱わない</t>
  </si>
  <si>
    <t xml:space="preserve">部分実施</t>
  </si>
  <si>
    <t xml:space="preserve">一部確認</t>
  </si>
  <si>
    <t xml:space="preserve">未確認</t>
  </si>
  <si>
    <t xml:space="preserve">再委託確認</t>
  </si>
  <si>
    <t xml:space="preserve">再委託の有無と再委託先の管理範囲・承諾要否を整理します。</t>
  </si>
  <si>
    <t xml:space="preserve">再委託の有無</t>
  </si>
  <si>
    <t xml:space="preserve">再委託先一覧の取得</t>
  </si>
  <si>
    <t xml:space="preserve">再委託承諾の要否</t>
  </si>
  <si>
    <t xml:space="preserve">再委託先への義務承継条項</t>
  </si>
  <si>
    <t xml:space="preserve">再委託先の個人情報取扱い</t>
  </si>
  <si>
    <t xml:space="preserve">取得済</t>
  </si>
  <si>
    <t xml:space="preserve">要・取得済</t>
  </si>
  <si>
    <t xml:space="preserve">保守業務の一部</t>
  </si>
  <si>
    <t xml:space="preserve">不要</t>
  </si>
  <si>
    <t xml:space="preserve">未取得</t>
  </si>
  <si>
    <t xml:space="preserve">要・未取得</t>
  </si>
  <si>
    <t xml:space="preserve">初期確認中</t>
  </si>
  <si>
    <t xml:space="preserve">ステータス一覧</t>
  </si>
  <si>
    <t xml:space="preserve">対応の進捗段階を共通言語で管理するためのマスタです。</t>
  </si>
  <si>
    <t xml:space="preserve">意味</t>
  </si>
  <si>
    <t xml:space="preserve">次に行うこと</t>
  </si>
  <si>
    <t xml:space="preserve">記録しておくべきこと</t>
  </si>
  <si>
    <t xml:space="preserve">対応着手前</t>
  </si>
  <si>
    <t xml:space="preserve">担当割当、初回情報整理</t>
  </si>
  <si>
    <t xml:space="preserve">登録日、担当者、対象委託先</t>
  </si>
  <si>
    <t xml:space="preserve">一次確認中</t>
  </si>
  <si>
    <t xml:space="preserve">基本情報の整理段階</t>
  </si>
  <si>
    <t xml:space="preserve">相手方属性・業務内容の確認</t>
  </si>
  <si>
    <t xml:space="preserve">収集した契約書・発注書類</t>
  </si>
  <si>
    <t xml:space="preserve">関係法令の特定段階</t>
  </si>
  <si>
    <r>
      <rPr>
        <sz val="10"/>
        <rFont val="Arial"/>
        <family val="0"/>
        <charset val="1"/>
      </rPr>
      <t xml:space="preserve">3</t>
    </r>
    <r>
      <rPr>
        <sz val="10"/>
        <rFont val="Noto Sans CJK SC"/>
        <family val="2"/>
      </rPr>
      <t xml:space="preserve">法横断チェックリストの記入</t>
    </r>
  </si>
  <si>
    <t xml:space="preserve">該当する可能性のある法令と理由</t>
  </si>
  <si>
    <t xml:space="preserve">関係部署への照会中</t>
  </si>
  <si>
    <t xml:space="preserve">未回答部署への督促</t>
  </si>
  <si>
    <t xml:space="preserve">照会日、照会先、回答期限</t>
  </si>
  <si>
    <t xml:space="preserve">条項見直しの作業中</t>
  </si>
  <si>
    <t xml:space="preserve">修正案レビュー、相手方協議</t>
  </si>
  <si>
    <t xml:space="preserve">修正論点、根拠、相手方反応</t>
  </si>
  <si>
    <t xml:space="preserve">書面整備中</t>
  </si>
  <si>
    <t xml:space="preserve">発注書・条件明示書面の整備中</t>
  </si>
  <si>
    <t xml:space="preserve">テンプレート整備、運用周知</t>
  </si>
  <si>
    <t xml:space="preserve">整備対象書面、適用範囲</t>
  </si>
  <si>
    <t xml:space="preserve">個人情報確認中</t>
  </si>
  <si>
    <t xml:space="preserve">個人情報取扱い有無の確認中</t>
  </si>
  <si>
    <t xml:space="preserve">事業部・情シスへの確認</t>
  </si>
  <si>
    <t xml:space="preserve">取扱情報の種類、範囲</t>
  </si>
  <si>
    <t xml:space="preserve">委託先管理確認中</t>
  </si>
  <si>
    <t xml:space="preserve">委託先監督運用の確認中</t>
  </si>
  <si>
    <t xml:space="preserve">定期確認、運用記録レビュー</t>
  </si>
  <si>
    <t xml:space="preserve">確認日、確認結果、是正事項</t>
  </si>
  <si>
    <t xml:space="preserve">対応不要</t>
  </si>
  <si>
    <r>
      <rPr>
        <sz val="10"/>
        <rFont val="Arial"/>
        <family val="0"/>
        <charset val="1"/>
      </rPr>
      <t xml:space="preserve">3</t>
    </r>
    <r>
      <rPr>
        <sz val="10"/>
        <rFont val="Noto Sans CJK SC"/>
        <family val="2"/>
      </rPr>
      <t xml:space="preserve">法いずれも適用なしと判断</t>
    </r>
  </si>
  <si>
    <t xml:space="preserve">判断理由の記録</t>
  </si>
  <si>
    <t xml:space="preserve">判断者、判断根拠、再確認時期</t>
  </si>
  <si>
    <t xml:space="preserve">対応完了</t>
  </si>
  <si>
    <t xml:space="preserve">必要な対応がすべて完了</t>
  </si>
  <si>
    <t xml:space="preserve">完了レビュー、ファイリング</t>
  </si>
  <si>
    <t xml:space="preserve">完了日、完了内容、関連書面</t>
  </si>
  <si>
    <t xml:space="preserve">継続ウォッチ</t>
  </si>
  <si>
    <t xml:space="preserve">継続観察が必要な状態</t>
  </si>
  <si>
    <t xml:space="preserve">次回確認日の設定</t>
  </si>
  <si>
    <t xml:space="preserve">ウォッチ理由、確認頻度</t>
  </si>
  <si>
    <t xml:space="preserve">委託先・フリーランス取引確認表 使い方</t>
  </si>
  <si>
    <t xml:space="preserve">【ステップ】</t>
  </si>
  <si>
    <r>
      <rPr>
        <sz val="10"/>
        <rFont val="Arial"/>
        <family val="0"/>
        <charset val="1"/>
      </rPr>
      <t xml:space="preserve">1. </t>
    </r>
    <r>
      <rPr>
        <sz val="10"/>
        <rFont val="Noto Sans CJK SC"/>
        <family val="2"/>
      </rPr>
      <t xml:space="preserve">シート</t>
    </r>
    <r>
      <rPr>
        <sz val="10"/>
        <rFont val="Arial"/>
        <family val="0"/>
        <charset val="1"/>
      </rPr>
      <t xml:space="preserve">1</t>
    </r>
    <r>
      <rPr>
        <sz val="10"/>
        <rFont val="Noto Sans CJK SC"/>
        <family val="2"/>
      </rPr>
      <t xml:space="preserve">（委託先一覧）に対象委託先を登録します。</t>
    </r>
  </si>
  <si>
    <r>
      <rPr>
        <sz val="10"/>
        <rFont val="Arial"/>
        <family val="0"/>
        <charset val="1"/>
      </rPr>
      <t xml:space="preserve">2. </t>
    </r>
    <r>
      <rPr>
        <sz val="10"/>
        <rFont val="Noto Sans CJK SC"/>
        <family val="2"/>
      </rPr>
      <t xml:space="preserve">シート</t>
    </r>
    <r>
      <rPr>
        <sz val="10"/>
        <rFont val="Arial"/>
        <family val="0"/>
        <charset val="1"/>
      </rPr>
      <t xml:space="preserve">2</t>
    </r>
    <r>
      <rPr>
        <sz val="10"/>
        <rFont val="Noto Sans CJK SC"/>
        <family val="2"/>
      </rPr>
      <t xml:space="preserve">〜</t>
    </r>
    <r>
      <rPr>
        <sz val="10"/>
        <rFont val="Arial"/>
        <family val="0"/>
        <charset val="1"/>
      </rPr>
      <t xml:space="preserve">6</t>
    </r>
    <r>
      <rPr>
        <sz val="10"/>
        <rFont val="Noto Sans CJK SC"/>
        <family val="2"/>
      </rPr>
      <t xml:space="preserve">で、委託先</t>
    </r>
    <r>
      <rPr>
        <sz val="10"/>
        <rFont val="Arial"/>
        <family val="0"/>
        <charset val="1"/>
      </rPr>
      <t xml:space="preserve">ID</t>
    </r>
    <r>
      <rPr>
        <sz val="10"/>
        <rFont val="Noto Sans CJK SC"/>
        <family val="2"/>
      </rPr>
      <t xml:space="preserve">を基準に各観点を整理します。</t>
    </r>
  </si>
  <si>
    <r>
      <rPr>
        <sz val="10"/>
        <rFont val="Arial"/>
        <family val="0"/>
        <charset val="1"/>
      </rPr>
      <t xml:space="preserve">3. </t>
    </r>
    <r>
      <rPr>
        <sz val="10"/>
        <rFont val="Noto Sans CJK SC"/>
        <family val="2"/>
      </rPr>
      <t xml:space="preserve">シート</t>
    </r>
    <r>
      <rPr>
        <sz val="10"/>
        <rFont val="Arial"/>
        <family val="0"/>
        <charset val="1"/>
      </rPr>
      <t xml:space="preserve">7</t>
    </r>
    <r>
      <rPr>
        <sz val="10"/>
        <rFont val="Noto Sans CJK SC"/>
        <family val="2"/>
      </rPr>
      <t xml:space="preserve">のステータスを参考に、各委託先のステータスを更新します。</t>
    </r>
  </si>
  <si>
    <r>
      <rPr>
        <sz val="10"/>
        <rFont val="Arial"/>
        <family val="0"/>
        <charset val="1"/>
      </rPr>
      <t xml:space="preserve">4. </t>
    </r>
    <r>
      <rPr>
        <sz val="10"/>
        <rFont val="Noto Sans CJK SC"/>
        <family val="2"/>
      </rPr>
      <t xml:space="preserve">月次・四半期で見直し、対応完了率を確認します。</t>
    </r>
  </si>
  <si>
    <t xml:space="preserve">【活用される数式の例】</t>
  </si>
  <si>
    <r>
      <rPr>
        <sz val="10"/>
        <rFont val="Noto Sans CJK SC"/>
        <family val="2"/>
      </rPr>
      <t xml:space="preserve">・全委託先数：</t>
    </r>
    <r>
      <rPr>
        <sz val="10"/>
        <rFont val="Arial"/>
        <family val="0"/>
        <charset val="1"/>
      </rPr>
      <t xml:space="preserve">=COUNTA('1.</t>
    </r>
    <r>
      <rPr>
        <sz val="10"/>
        <rFont val="Noto Sans CJK SC"/>
        <family val="2"/>
      </rPr>
      <t xml:space="preserve">委託先一覧</t>
    </r>
    <r>
      <rPr>
        <sz val="10"/>
        <rFont val="Arial"/>
        <family val="0"/>
        <charset val="1"/>
      </rPr>
      <t xml:space="preserve">'!B5:B34)</t>
    </r>
  </si>
  <si>
    <r>
      <rPr>
        <sz val="10"/>
        <rFont val="Noto Sans CJK SC"/>
        <family val="2"/>
      </rPr>
      <t xml:space="preserve">・対応完了率：</t>
    </r>
    <r>
      <rPr>
        <sz val="10"/>
        <rFont val="Arial"/>
        <family val="0"/>
        <charset val="1"/>
      </rPr>
      <t xml:space="preserve">=COUNTIF('1.</t>
    </r>
    <r>
      <rPr>
        <sz val="10"/>
        <rFont val="Noto Sans CJK SC"/>
        <family val="2"/>
      </rPr>
      <t xml:space="preserve">委託先一覧</t>
    </r>
    <r>
      <rPr>
        <sz val="10"/>
        <rFont val="Arial"/>
        <family val="0"/>
        <charset val="1"/>
      </rPr>
      <t xml:space="preserve">'!L5:L34,"</t>
    </r>
    <r>
      <rPr>
        <sz val="10"/>
        <rFont val="Noto Sans CJK SC"/>
        <family val="2"/>
      </rPr>
      <t xml:space="preserve">対応完了</t>
    </r>
    <r>
      <rPr>
        <sz val="10"/>
        <rFont val="Arial"/>
        <family val="0"/>
        <charset val="1"/>
      </rPr>
      <t xml:space="preserve">")/COUNTA('1.</t>
    </r>
    <r>
      <rPr>
        <sz val="10"/>
        <rFont val="Noto Sans CJK SC"/>
        <family val="2"/>
      </rPr>
      <t xml:space="preserve">委託先一覧</t>
    </r>
    <r>
      <rPr>
        <sz val="10"/>
        <rFont val="Arial"/>
        <family val="0"/>
        <charset val="1"/>
      </rPr>
      <t xml:space="preserve">'!B5:B34)</t>
    </r>
  </si>
  <si>
    <r>
      <rPr>
        <sz val="10"/>
        <rFont val="Noto Sans CJK SC"/>
        <family val="2"/>
      </rPr>
      <t xml:space="preserve">・未確認項目数：</t>
    </r>
    <r>
      <rPr>
        <sz val="10"/>
        <rFont val="Arial"/>
        <family val="0"/>
        <charset val="1"/>
      </rPr>
      <t xml:space="preserve">=COUNTIF('1.</t>
    </r>
    <r>
      <rPr>
        <sz val="10"/>
        <rFont val="Noto Sans CJK SC"/>
        <family val="2"/>
      </rPr>
      <t xml:space="preserve">委託先一覧</t>
    </r>
    <r>
      <rPr>
        <sz val="10"/>
        <rFont val="Arial"/>
        <family val="0"/>
        <charset val="1"/>
      </rPr>
      <t xml:space="preserve">'!L5:L34,"</t>
    </r>
    <r>
      <rPr>
        <sz val="10"/>
        <rFont val="Noto Sans CJK SC"/>
        <family val="2"/>
      </rPr>
      <t xml:space="preserve">未確認</t>
    </r>
    <r>
      <rPr>
        <sz val="10"/>
        <rFont val="Arial"/>
        <family val="0"/>
        <charset val="1"/>
      </rPr>
      <t xml:space="preserve">")</t>
    </r>
  </si>
  <si>
    <r>
      <rPr>
        <sz val="10"/>
        <rFont val="Noto Sans CJK SC"/>
        <family val="2"/>
      </rPr>
      <t xml:space="preserve">・取適法対象可能性：シート</t>
    </r>
    <r>
      <rPr>
        <sz val="10"/>
        <rFont val="Arial"/>
        <family val="0"/>
        <charset val="1"/>
      </rPr>
      <t xml:space="preserve">2</t>
    </r>
    <r>
      <rPr>
        <sz val="10"/>
        <rFont val="Noto Sans CJK SC"/>
        <family val="2"/>
      </rPr>
      <t xml:space="preserve">の</t>
    </r>
    <r>
      <rPr>
        <sz val="10"/>
        <rFont val="Arial"/>
        <family val="0"/>
        <charset val="1"/>
      </rPr>
      <t xml:space="preserve">H</t>
    </r>
    <r>
      <rPr>
        <sz val="10"/>
        <rFont val="Noto Sans CJK SC"/>
        <family val="2"/>
      </rPr>
      <t xml:space="preserve">列で自動判定</t>
    </r>
  </si>
  <si>
    <r>
      <rPr>
        <sz val="10"/>
        <rFont val="Noto Sans CJK SC"/>
        <family val="2"/>
      </rPr>
      <t xml:space="preserve">・フリーランス確認要否：シート</t>
    </r>
    <r>
      <rPr>
        <sz val="10"/>
        <rFont val="Arial"/>
        <family val="0"/>
        <charset val="1"/>
      </rPr>
      <t xml:space="preserve">3</t>
    </r>
    <r>
      <rPr>
        <sz val="10"/>
        <rFont val="Noto Sans CJK SC"/>
        <family val="2"/>
      </rPr>
      <t xml:space="preserve">の</t>
    </r>
    <r>
      <rPr>
        <sz val="10"/>
        <rFont val="Arial"/>
        <family val="0"/>
        <charset val="1"/>
      </rPr>
      <t xml:space="preserve">H</t>
    </r>
    <r>
      <rPr>
        <sz val="10"/>
        <rFont val="Noto Sans CJK SC"/>
        <family val="2"/>
      </rPr>
      <t xml:space="preserve">列で自動判定</t>
    </r>
  </si>
  <si>
    <r>
      <rPr>
        <sz val="10"/>
        <rFont val="Noto Sans CJK SC"/>
        <family val="2"/>
      </rPr>
      <t xml:space="preserve">・支払期限確認要否：シート</t>
    </r>
    <r>
      <rPr>
        <sz val="10"/>
        <rFont val="Arial"/>
        <family val="0"/>
        <charset val="1"/>
      </rPr>
      <t xml:space="preserve">4</t>
    </r>
    <r>
      <rPr>
        <sz val="10"/>
        <rFont val="Noto Sans CJK SC"/>
        <family val="2"/>
      </rPr>
      <t xml:space="preserve">の</t>
    </r>
    <r>
      <rPr>
        <sz val="10"/>
        <rFont val="Arial"/>
        <family val="0"/>
        <charset val="1"/>
      </rPr>
      <t xml:space="preserve">J</t>
    </r>
    <r>
      <rPr>
        <sz val="10"/>
        <rFont val="Noto Sans CJK SC"/>
        <family val="2"/>
      </rPr>
      <t xml:space="preserve">列で自動判定</t>
    </r>
  </si>
  <si>
    <r>
      <rPr>
        <sz val="10"/>
        <rFont val="Noto Sans CJK SC"/>
        <family val="2"/>
      </rPr>
      <t xml:space="preserve">・個人情報委託先管理要否：シート</t>
    </r>
    <r>
      <rPr>
        <sz val="10"/>
        <rFont val="Arial"/>
        <family val="0"/>
        <charset val="1"/>
      </rPr>
      <t xml:space="preserve">5</t>
    </r>
    <r>
      <rPr>
        <sz val="10"/>
        <rFont val="Noto Sans CJK SC"/>
        <family val="2"/>
      </rPr>
      <t xml:space="preserve">の</t>
    </r>
    <r>
      <rPr>
        <sz val="10"/>
        <rFont val="Arial"/>
        <family val="0"/>
        <charset val="1"/>
      </rPr>
      <t xml:space="preserve">I,J</t>
    </r>
    <r>
      <rPr>
        <sz val="10"/>
        <rFont val="Noto Sans CJK SC"/>
        <family val="2"/>
      </rPr>
      <t xml:space="preserve">列で自動判定</t>
    </r>
  </si>
  <si>
    <t xml:space="preserve">【運用ルール】</t>
  </si>
  <si>
    <t xml:space="preserve">・編集者：法務担当者</t>
  </si>
  <si>
    <t xml:space="preserve">・更新頻度：随時／月次レビュー</t>
  </si>
  <si>
    <t xml:space="preserve">・保管場所：社内規程に従う</t>
  </si>
  <si>
    <r>
      <rPr>
        <sz val="10"/>
        <rFont val="Noto Sans CJK SC"/>
        <family val="2"/>
      </rPr>
      <t xml:space="preserve">・参考資料：「外部委託</t>
    </r>
    <r>
      <rPr>
        <sz val="10"/>
        <rFont val="Arial"/>
        <family val="0"/>
        <charset val="1"/>
      </rPr>
      <t xml:space="preserve">3</t>
    </r>
    <r>
      <rPr>
        <sz val="10"/>
        <rFont val="Noto Sans CJK SC"/>
        <family val="2"/>
      </rPr>
      <t xml:space="preserve">法横断チェックリスト」</t>
    </r>
    <r>
      <rPr>
        <sz val="10"/>
        <rFont val="Arial"/>
        <family val="0"/>
        <charset val="1"/>
      </rPr>
      <t xml:space="preserve">PDF</t>
    </r>
    <r>
      <rPr>
        <sz val="10"/>
        <rFont val="Noto Sans CJK SC"/>
        <family val="2"/>
      </rPr>
      <t xml:space="preserve">も併用してください</t>
    </r>
  </si>
  <si>
    <t xml:space="preserve">【免責事項】</t>
  </si>
  <si>
    <t xml:space="preserve">本表は一般的な法務実務の整理を目的とした参考資料であり、個別具体的な法律判断や法令適用の判断を行うものではありません。実際の対応にあたっては、法令本文、政省令、告示、ガイドライン、行政資料、契約内容、取引実態、社内規程等を確認し、必要に応じて弁護士その他専門家に相談してください。</t>
  </si>
  <si>
    <t xml:space="preserve">© Legal GPT  https://legal-gpt.com</t>
  </si>
</sst>
</file>

<file path=xl/styles.xml><?xml version="1.0" encoding="utf-8"?>
<styleSheet xmlns="http://schemas.openxmlformats.org/spreadsheetml/2006/main">
  <numFmts count="2">
    <numFmt numFmtId="164" formatCode="General"/>
    <numFmt numFmtId="165" formatCode="0.0%"/>
  </numFmts>
  <fonts count="12">
    <font>
      <sz val="11"/>
      <color theme="1"/>
      <name val="Calibri"/>
      <family val="2"/>
      <charset val="1"/>
    </font>
    <font>
      <sz val="10"/>
      <name val="Arial"/>
      <family val="0"/>
    </font>
    <font>
      <sz val="10"/>
      <name val="Arial"/>
      <family val="0"/>
    </font>
    <font>
      <sz val="10"/>
      <name val="Arial"/>
      <family val="0"/>
    </font>
    <font>
      <b val="true"/>
      <sz val="14"/>
      <color rgb="FF0F1F3D"/>
      <name val="Noto Sans CJK SC"/>
      <family val="2"/>
    </font>
    <font>
      <sz val="10"/>
      <color rgb="FF4B5563"/>
      <name val="Noto Sans CJK SC"/>
      <family val="2"/>
    </font>
    <font>
      <b val="true"/>
      <sz val="10"/>
      <color rgb="FFFFFFFF"/>
      <name val="Noto Sans CJK SC"/>
      <family val="2"/>
    </font>
    <font>
      <b val="true"/>
      <sz val="10"/>
      <color rgb="FFFFFFFF"/>
      <name val="Arial"/>
      <family val="0"/>
      <charset val="1"/>
    </font>
    <font>
      <sz val="10"/>
      <name val="Arial"/>
      <family val="0"/>
      <charset val="1"/>
    </font>
    <font>
      <sz val="10"/>
      <name val="Noto Sans CJK SC"/>
      <family val="2"/>
    </font>
    <font>
      <sz val="10"/>
      <color rgb="FF4B5563"/>
      <name val="Arial"/>
      <family val="0"/>
      <charset val="1"/>
    </font>
    <font>
      <b val="true"/>
      <sz val="11"/>
      <color rgb="FF0F1F3D"/>
      <name val="Noto Sans CJK SC"/>
      <family val="2"/>
    </font>
  </fonts>
  <fills count="4">
    <fill>
      <patternFill patternType="none"/>
    </fill>
    <fill>
      <patternFill patternType="gray125"/>
    </fill>
    <fill>
      <patternFill patternType="solid">
        <fgColor rgb="FF0F1F3D"/>
        <bgColor rgb="FF333333"/>
      </patternFill>
    </fill>
    <fill>
      <patternFill patternType="solid">
        <fgColor rgb="FFF8FAFC"/>
        <bgColor rgb="FFFFFFFF"/>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left" vertical="top"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5" fontId="8" fillId="0"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EE2E2"/>
        </patternFill>
      </fill>
    </dxf>
    <dxf>
      <fill>
        <patternFill>
          <bgColor rgb="FFFFF8E6"/>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8E6"/>
      <rgbColor rgb="FFF8FAFC"/>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E2E2"/>
      <rgbColor rgb="FF3366FF"/>
      <rgbColor rgb="FF33CCCC"/>
      <rgbColor rgb="FF99CC00"/>
      <rgbColor rgb="FFFFCC00"/>
      <rgbColor rgb="FFFF9900"/>
      <rgbColor rgb="FFFF6600"/>
      <rgbColor rgb="FF4B5563"/>
      <rgbColor rgb="FF969696"/>
      <rgbColor rgb="FF0F1F3D"/>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4"/>
    <col collapsed="false" customWidth="true" hidden="false" outlineLevel="0" max="3" min="3" style="0" width="18"/>
    <col collapsed="false" customWidth="true" hidden="false" outlineLevel="0" max="4" min="4" style="0" width="12"/>
    <col collapsed="false" customWidth="true" hidden="false" outlineLevel="0" max="5" min="5" style="0" width="10"/>
    <col collapsed="false" customWidth="true" hidden="false" outlineLevel="0" max="6" min="6" style="0" width="22"/>
    <col collapsed="false" customWidth="true" hidden="false" outlineLevel="0" max="7" min="7" style="0" width="14"/>
    <col collapsed="false" customWidth="true" hidden="false" outlineLevel="0" max="9" min="8" style="0" width="13"/>
    <col collapsed="false" customWidth="true" hidden="false" outlineLevel="0" max="10" min="10" style="0" width="18"/>
    <col collapsed="false" customWidth="true" hidden="false" outlineLevel="0" max="11" min="11" style="0" width="12"/>
    <col collapsed="false" customWidth="true" hidden="false" outlineLevel="0" max="12" min="12" style="0" width="18"/>
    <col collapsed="false" customWidth="true" hidden="false" outlineLevel="0" max="14" min="14" style="0" width="18"/>
    <col collapsed="false" customWidth="true" hidden="false" outlineLevel="0" max="15" min="15" style="0" width="14"/>
  </cols>
  <sheetData>
    <row r="1" customFormat="false" ht="25.5" hidden="false" customHeight="true" outlineLevel="0" collapsed="false">
      <c r="A1" s="1" t="s">
        <v>0</v>
      </c>
      <c r="B1" s="1"/>
      <c r="C1" s="1"/>
      <c r="D1" s="1"/>
      <c r="E1" s="1"/>
      <c r="F1" s="1"/>
      <c r="G1" s="1"/>
      <c r="H1" s="1"/>
      <c r="I1" s="1"/>
      <c r="J1" s="1"/>
      <c r="K1" s="1"/>
      <c r="L1" s="1"/>
    </row>
    <row r="2" customFormat="false" ht="15.75" hidden="false" customHeight="true" outlineLevel="0" collapsed="false">
      <c r="A2" s="2" t="s">
        <v>1</v>
      </c>
      <c r="B2" s="2"/>
      <c r="C2" s="2"/>
      <c r="D2" s="2"/>
      <c r="E2" s="2"/>
      <c r="F2" s="2"/>
      <c r="G2" s="2"/>
      <c r="H2" s="2"/>
      <c r="I2" s="2"/>
      <c r="J2" s="2"/>
      <c r="K2" s="2"/>
      <c r="L2" s="2"/>
    </row>
    <row r="4" customFormat="false" ht="21.75" hidden="false" customHeight="true" outlineLevel="0" collapsed="false">
      <c r="A4" s="3" t="s">
        <v>2</v>
      </c>
      <c r="B4" s="3" t="s">
        <v>3</v>
      </c>
      <c r="C4" s="3" t="s">
        <v>4</v>
      </c>
      <c r="D4" s="3" t="s">
        <v>5</v>
      </c>
      <c r="E4" s="3" t="s">
        <v>6</v>
      </c>
      <c r="F4" s="3" t="s">
        <v>7</v>
      </c>
      <c r="G4" s="3" t="s">
        <v>8</v>
      </c>
      <c r="H4" s="3" t="s">
        <v>9</v>
      </c>
      <c r="I4" s="3" t="s">
        <v>10</v>
      </c>
      <c r="J4" s="3" t="s">
        <v>11</v>
      </c>
      <c r="K4" s="3" t="s">
        <v>12</v>
      </c>
      <c r="L4" s="3" t="s">
        <v>13</v>
      </c>
      <c r="N4" s="4" t="s">
        <v>14</v>
      </c>
      <c r="O4" s="4"/>
    </row>
    <row r="5" customFormat="false" ht="21.75" hidden="false" customHeight="true" outlineLevel="0" collapsed="false">
      <c r="A5" s="5" t="s">
        <v>15</v>
      </c>
      <c r="B5" s="6" t="s">
        <v>16</v>
      </c>
      <c r="C5" s="6" t="s">
        <v>17</v>
      </c>
      <c r="D5" s="5" t="s">
        <v>18</v>
      </c>
      <c r="E5" s="5" t="n">
        <v>5</v>
      </c>
      <c r="F5" s="6" t="s">
        <v>19</v>
      </c>
      <c r="G5" s="6" t="s">
        <v>20</v>
      </c>
      <c r="H5" s="5" t="s">
        <v>21</v>
      </c>
      <c r="I5" s="5" t="s">
        <v>22</v>
      </c>
      <c r="J5" s="6" t="s">
        <v>23</v>
      </c>
      <c r="K5" s="6" t="s">
        <v>24</v>
      </c>
      <c r="L5" s="6" t="s">
        <v>25</v>
      </c>
      <c r="N5" s="7" t="s">
        <v>26</v>
      </c>
      <c r="O5" s="7" t="n">
        <f aca="false">COUNTA(B5:B34)</f>
        <v>3</v>
      </c>
    </row>
    <row r="6" customFormat="false" ht="21.75" hidden="false" customHeight="true" outlineLevel="0" collapsed="false">
      <c r="A6" s="8" t="s">
        <v>27</v>
      </c>
      <c r="B6" s="9" t="s">
        <v>28</v>
      </c>
      <c r="C6" s="9" t="s">
        <v>29</v>
      </c>
      <c r="D6" s="8" t="s">
        <v>30</v>
      </c>
      <c r="E6" s="8" t="n">
        <v>0</v>
      </c>
      <c r="F6" s="8" t="s">
        <v>31</v>
      </c>
      <c r="G6" s="9" t="s">
        <v>32</v>
      </c>
      <c r="H6" s="8" t="s">
        <v>33</v>
      </c>
      <c r="I6" s="8" t="s">
        <v>34</v>
      </c>
      <c r="J6" s="9" t="s">
        <v>35</v>
      </c>
      <c r="K6" s="9" t="s">
        <v>36</v>
      </c>
      <c r="L6" s="9" t="s">
        <v>37</v>
      </c>
      <c r="N6" s="7" t="s">
        <v>38</v>
      </c>
      <c r="O6" s="7" t="n">
        <f aca="false">COUNTIF(L5:L34,"対応完了")</f>
        <v>0</v>
      </c>
    </row>
    <row r="7" customFormat="false" ht="21.75" hidden="false" customHeight="true" outlineLevel="0" collapsed="false">
      <c r="A7" s="5" t="s">
        <v>39</v>
      </c>
      <c r="B7" s="6" t="s">
        <v>40</v>
      </c>
      <c r="C7" s="6" t="s">
        <v>41</v>
      </c>
      <c r="D7" s="5" t="s">
        <v>42</v>
      </c>
      <c r="E7" s="5" t="n">
        <v>0</v>
      </c>
      <c r="F7" s="6" t="s">
        <v>43</v>
      </c>
      <c r="G7" s="6" t="s">
        <v>20</v>
      </c>
      <c r="H7" s="5" t="s">
        <v>44</v>
      </c>
      <c r="I7" s="5" t="s">
        <v>45</v>
      </c>
      <c r="J7" s="6" t="s">
        <v>46</v>
      </c>
      <c r="K7" s="6" t="s">
        <v>24</v>
      </c>
      <c r="L7" s="6" t="s">
        <v>47</v>
      </c>
      <c r="N7" s="7" t="s">
        <v>48</v>
      </c>
      <c r="O7" s="10" t="n">
        <f aca="false">IFERROR(COUNTIF(L5:L34,"対応完了")/COUNTA(B5:B34),0)</f>
        <v>0</v>
      </c>
    </row>
    <row r="8" customFormat="false" ht="21.75" hidden="false" customHeight="true" outlineLevel="0" collapsed="false">
      <c r="A8" s="8"/>
      <c r="B8" s="8"/>
      <c r="C8" s="9"/>
      <c r="D8" s="8"/>
      <c r="E8" s="8"/>
      <c r="F8" s="8"/>
      <c r="G8" s="9"/>
      <c r="H8" s="8"/>
      <c r="I8" s="8"/>
      <c r="J8" s="8"/>
      <c r="K8" s="8"/>
      <c r="L8" s="9"/>
      <c r="N8" s="7" t="s">
        <v>49</v>
      </c>
      <c r="O8" s="7" t="n">
        <f aca="false">COUNTIF(L5:L34,"未確認")</f>
        <v>0</v>
      </c>
    </row>
    <row r="9" customFormat="false" ht="21.75" hidden="false" customHeight="true" outlineLevel="0" collapsed="false">
      <c r="A9" s="5"/>
      <c r="B9" s="5"/>
      <c r="C9" s="6"/>
      <c r="D9" s="5"/>
      <c r="E9" s="5"/>
      <c r="F9" s="5"/>
      <c r="G9" s="6"/>
      <c r="H9" s="5"/>
      <c r="I9" s="5"/>
      <c r="J9" s="5"/>
      <c r="K9" s="5"/>
      <c r="L9" s="6"/>
    </row>
    <row r="10" customFormat="false" ht="21.75" hidden="false" customHeight="true" outlineLevel="0" collapsed="false">
      <c r="A10" s="8"/>
      <c r="B10" s="8"/>
      <c r="C10" s="9"/>
      <c r="D10" s="8"/>
      <c r="E10" s="8"/>
      <c r="F10" s="8"/>
      <c r="G10" s="9"/>
      <c r="H10" s="8"/>
      <c r="I10" s="8"/>
      <c r="J10" s="8"/>
      <c r="K10" s="8"/>
      <c r="L10" s="9"/>
    </row>
    <row r="11" customFormat="false" ht="21.75" hidden="false" customHeight="true" outlineLevel="0" collapsed="false">
      <c r="A11" s="5"/>
      <c r="B11" s="5"/>
      <c r="C11" s="6"/>
      <c r="D11" s="5"/>
      <c r="E11" s="5"/>
      <c r="F11" s="5"/>
      <c r="G11" s="6"/>
      <c r="H11" s="5"/>
      <c r="I11" s="5"/>
      <c r="J11" s="5"/>
      <c r="K11" s="5"/>
      <c r="L11" s="6"/>
    </row>
    <row r="12" customFormat="false" ht="21.75" hidden="false" customHeight="true" outlineLevel="0" collapsed="false">
      <c r="A12" s="8"/>
      <c r="B12" s="8"/>
      <c r="C12" s="9"/>
      <c r="D12" s="8"/>
      <c r="E12" s="8"/>
      <c r="F12" s="8"/>
      <c r="G12" s="9"/>
      <c r="H12" s="8"/>
      <c r="I12" s="8"/>
      <c r="J12" s="8"/>
      <c r="K12" s="8"/>
      <c r="L12" s="9"/>
    </row>
    <row r="13" customFormat="false" ht="21.75" hidden="false" customHeight="true" outlineLevel="0" collapsed="false">
      <c r="A13" s="5"/>
      <c r="B13" s="5"/>
      <c r="C13" s="6"/>
      <c r="D13" s="5"/>
      <c r="E13" s="5"/>
      <c r="F13" s="5"/>
      <c r="G13" s="6"/>
      <c r="H13" s="5"/>
      <c r="I13" s="5"/>
      <c r="J13" s="5"/>
      <c r="K13" s="5"/>
      <c r="L13" s="6"/>
    </row>
    <row r="14" customFormat="false" ht="21.75" hidden="false" customHeight="true" outlineLevel="0" collapsed="false">
      <c r="A14" s="8"/>
      <c r="B14" s="8"/>
      <c r="C14" s="9"/>
      <c r="D14" s="8"/>
      <c r="E14" s="8"/>
      <c r="F14" s="8"/>
      <c r="G14" s="9"/>
      <c r="H14" s="8"/>
      <c r="I14" s="8"/>
      <c r="J14" s="8"/>
      <c r="K14" s="8"/>
      <c r="L14" s="9"/>
    </row>
    <row r="15" customFormat="false" ht="21.75" hidden="false" customHeight="true" outlineLevel="0" collapsed="false">
      <c r="A15" s="5"/>
      <c r="B15" s="5"/>
      <c r="C15" s="6"/>
      <c r="D15" s="5"/>
      <c r="E15" s="5"/>
      <c r="F15" s="5"/>
      <c r="G15" s="6"/>
      <c r="H15" s="5"/>
      <c r="I15" s="5"/>
      <c r="J15" s="5"/>
      <c r="K15" s="5"/>
      <c r="L15" s="6"/>
    </row>
    <row r="16" customFormat="false" ht="21.75" hidden="false" customHeight="true" outlineLevel="0" collapsed="false">
      <c r="A16" s="8"/>
      <c r="B16" s="8"/>
      <c r="C16" s="9"/>
      <c r="D16" s="8"/>
      <c r="E16" s="8"/>
      <c r="F16" s="8"/>
      <c r="G16" s="9"/>
      <c r="H16" s="8"/>
      <c r="I16" s="8"/>
      <c r="J16" s="8"/>
      <c r="K16" s="8"/>
      <c r="L16" s="9"/>
    </row>
    <row r="17" customFormat="false" ht="21.75" hidden="false" customHeight="true" outlineLevel="0" collapsed="false">
      <c r="A17" s="5"/>
      <c r="B17" s="5"/>
      <c r="C17" s="6"/>
      <c r="D17" s="5"/>
      <c r="E17" s="5"/>
      <c r="F17" s="5"/>
      <c r="G17" s="6"/>
      <c r="H17" s="5"/>
      <c r="I17" s="5"/>
      <c r="J17" s="5"/>
      <c r="K17" s="5"/>
      <c r="L17" s="6"/>
    </row>
    <row r="18" customFormat="false" ht="21.75" hidden="false" customHeight="true" outlineLevel="0" collapsed="false">
      <c r="A18" s="8"/>
      <c r="B18" s="8"/>
      <c r="C18" s="9"/>
      <c r="D18" s="8"/>
      <c r="E18" s="8"/>
      <c r="F18" s="8"/>
      <c r="G18" s="9"/>
      <c r="H18" s="8"/>
      <c r="I18" s="8"/>
      <c r="J18" s="8"/>
      <c r="K18" s="8"/>
      <c r="L18" s="9"/>
    </row>
    <row r="19" customFormat="false" ht="21.75" hidden="false" customHeight="true" outlineLevel="0" collapsed="false">
      <c r="A19" s="5"/>
      <c r="B19" s="5"/>
      <c r="C19" s="6"/>
      <c r="D19" s="5"/>
      <c r="E19" s="5"/>
      <c r="F19" s="5"/>
      <c r="G19" s="6"/>
      <c r="H19" s="5"/>
      <c r="I19" s="5"/>
      <c r="J19" s="5"/>
      <c r="K19" s="5"/>
      <c r="L19" s="6"/>
    </row>
    <row r="20" customFormat="false" ht="21.75" hidden="false" customHeight="true" outlineLevel="0" collapsed="false">
      <c r="A20" s="8"/>
      <c r="B20" s="8"/>
      <c r="C20" s="9"/>
      <c r="D20" s="8"/>
      <c r="E20" s="8"/>
      <c r="F20" s="8"/>
      <c r="G20" s="9"/>
      <c r="H20" s="8"/>
      <c r="I20" s="8"/>
      <c r="J20" s="8"/>
      <c r="K20" s="8"/>
      <c r="L20" s="9"/>
    </row>
    <row r="21" customFormat="false" ht="21.75" hidden="false" customHeight="true" outlineLevel="0" collapsed="false">
      <c r="A21" s="5"/>
      <c r="B21" s="5"/>
      <c r="C21" s="6"/>
      <c r="D21" s="5"/>
      <c r="E21" s="5"/>
      <c r="F21" s="5"/>
      <c r="G21" s="6"/>
      <c r="H21" s="5"/>
      <c r="I21" s="5"/>
      <c r="J21" s="5"/>
      <c r="K21" s="5"/>
      <c r="L21" s="6"/>
    </row>
    <row r="22" customFormat="false" ht="21.75" hidden="false" customHeight="true" outlineLevel="0" collapsed="false">
      <c r="A22" s="8"/>
      <c r="B22" s="8"/>
      <c r="C22" s="9"/>
      <c r="D22" s="8"/>
      <c r="E22" s="8"/>
      <c r="F22" s="8"/>
      <c r="G22" s="9"/>
      <c r="H22" s="8"/>
      <c r="I22" s="8"/>
      <c r="J22" s="8"/>
      <c r="K22" s="8"/>
      <c r="L22" s="9"/>
    </row>
    <row r="23" customFormat="false" ht="21.75" hidden="false" customHeight="true" outlineLevel="0" collapsed="false">
      <c r="A23" s="5"/>
      <c r="B23" s="5"/>
      <c r="C23" s="6"/>
      <c r="D23" s="5"/>
      <c r="E23" s="5"/>
      <c r="F23" s="5"/>
      <c r="G23" s="6"/>
      <c r="H23" s="5"/>
      <c r="I23" s="5"/>
      <c r="J23" s="5"/>
      <c r="K23" s="5"/>
      <c r="L23" s="6"/>
    </row>
    <row r="24" customFormat="false" ht="21.75" hidden="false" customHeight="true" outlineLevel="0" collapsed="false">
      <c r="A24" s="8"/>
      <c r="B24" s="8"/>
      <c r="C24" s="9"/>
      <c r="D24" s="8"/>
      <c r="E24" s="8"/>
      <c r="F24" s="8"/>
      <c r="G24" s="9"/>
      <c r="H24" s="8"/>
      <c r="I24" s="8"/>
      <c r="J24" s="8"/>
      <c r="K24" s="8"/>
      <c r="L24" s="9"/>
    </row>
    <row r="25" customFormat="false" ht="21.75" hidden="false" customHeight="true" outlineLevel="0" collapsed="false">
      <c r="A25" s="5"/>
      <c r="B25" s="5"/>
      <c r="C25" s="6"/>
      <c r="D25" s="5"/>
      <c r="E25" s="5"/>
      <c r="F25" s="5"/>
      <c r="G25" s="6"/>
      <c r="H25" s="5"/>
      <c r="I25" s="5"/>
      <c r="J25" s="5"/>
      <c r="K25" s="5"/>
      <c r="L25" s="6"/>
    </row>
    <row r="26" customFormat="false" ht="21.75" hidden="false" customHeight="true" outlineLevel="0" collapsed="false">
      <c r="A26" s="8"/>
      <c r="B26" s="8"/>
      <c r="C26" s="9"/>
      <c r="D26" s="8"/>
      <c r="E26" s="8"/>
      <c r="F26" s="8"/>
      <c r="G26" s="9"/>
      <c r="H26" s="8"/>
      <c r="I26" s="8"/>
      <c r="J26" s="8"/>
      <c r="K26" s="8"/>
      <c r="L26" s="9"/>
    </row>
    <row r="27" customFormat="false" ht="21.75" hidden="false" customHeight="true" outlineLevel="0" collapsed="false">
      <c r="A27" s="5"/>
      <c r="B27" s="5"/>
      <c r="C27" s="6"/>
      <c r="D27" s="5"/>
      <c r="E27" s="5"/>
      <c r="F27" s="5"/>
      <c r="G27" s="6"/>
      <c r="H27" s="5"/>
      <c r="I27" s="5"/>
      <c r="J27" s="5"/>
      <c r="K27" s="5"/>
      <c r="L27" s="6"/>
    </row>
    <row r="28" customFormat="false" ht="21.75" hidden="false" customHeight="true" outlineLevel="0" collapsed="false">
      <c r="A28" s="8"/>
      <c r="B28" s="8"/>
      <c r="C28" s="9"/>
      <c r="D28" s="8"/>
      <c r="E28" s="8"/>
      <c r="F28" s="8"/>
      <c r="G28" s="9"/>
      <c r="H28" s="8"/>
      <c r="I28" s="8"/>
      <c r="J28" s="8"/>
      <c r="K28" s="8"/>
      <c r="L28" s="9"/>
    </row>
    <row r="29" customFormat="false" ht="21.75" hidden="false" customHeight="true" outlineLevel="0" collapsed="false">
      <c r="A29" s="5"/>
      <c r="B29" s="5"/>
      <c r="C29" s="6"/>
      <c r="D29" s="5"/>
      <c r="E29" s="5"/>
      <c r="F29" s="5"/>
      <c r="G29" s="6"/>
      <c r="H29" s="5"/>
      <c r="I29" s="5"/>
      <c r="J29" s="5"/>
      <c r="K29" s="5"/>
      <c r="L29" s="6"/>
    </row>
    <row r="30" customFormat="false" ht="21.75" hidden="false" customHeight="true" outlineLevel="0" collapsed="false">
      <c r="A30" s="8"/>
      <c r="B30" s="8"/>
      <c r="C30" s="9"/>
      <c r="D30" s="8"/>
      <c r="E30" s="8"/>
      <c r="F30" s="8"/>
      <c r="G30" s="9"/>
      <c r="H30" s="8"/>
      <c r="I30" s="8"/>
      <c r="J30" s="8"/>
      <c r="K30" s="8"/>
      <c r="L30" s="9"/>
    </row>
    <row r="31" customFormat="false" ht="21.75" hidden="false" customHeight="true" outlineLevel="0" collapsed="false">
      <c r="A31" s="5"/>
      <c r="B31" s="5"/>
      <c r="C31" s="6"/>
      <c r="D31" s="5"/>
      <c r="E31" s="5"/>
      <c r="F31" s="5"/>
      <c r="G31" s="6"/>
      <c r="H31" s="5"/>
      <c r="I31" s="5"/>
      <c r="J31" s="5"/>
      <c r="K31" s="5"/>
      <c r="L31" s="6"/>
    </row>
    <row r="32" customFormat="false" ht="21.75" hidden="false" customHeight="true" outlineLevel="0" collapsed="false">
      <c r="A32" s="8"/>
      <c r="B32" s="8"/>
      <c r="C32" s="9"/>
      <c r="D32" s="8"/>
      <c r="E32" s="8"/>
      <c r="F32" s="8"/>
      <c r="G32" s="9"/>
      <c r="H32" s="8"/>
      <c r="I32" s="8"/>
      <c r="J32" s="8"/>
      <c r="K32" s="8"/>
      <c r="L32" s="9"/>
    </row>
    <row r="33" customFormat="false" ht="21.75" hidden="false" customHeight="true" outlineLevel="0" collapsed="false">
      <c r="A33" s="5"/>
      <c r="B33" s="5"/>
      <c r="C33" s="6"/>
      <c r="D33" s="5"/>
      <c r="E33" s="5"/>
      <c r="F33" s="5"/>
      <c r="G33" s="6"/>
      <c r="H33" s="5"/>
      <c r="I33" s="5"/>
      <c r="J33" s="5"/>
      <c r="K33" s="5"/>
      <c r="L33" s="6"/>
    </row>
    <row r="34" customFormat="false" ht="21.75" hidden="false" customHeight="true" outlineLevel="0" collapsed="false">
      <c r="A34" s="8"/>
      <c r="B34" s="8"/>
      <c r="C34" s="9"/>
      <c r="D34" s="8"/>
      <c r="E34" s="8"/>
      <c r="F34" s="8"/>
      <c r="G34" s="9"/>
      <c r="H34" s="8"/>
      <c r="I34" s="8"/>
      <c r="J34" s="8"/>
      <c r="K34" s="8"/>
      <c r="L34" s="9"/>
    </row>
  </sheetData>
  <mergeCells count="2">
    <mergeCell ref="A1:L1"/>
    <mergeCell ref="A2:L2"/>
  </mergeCells>
  <dataValidations count="3">
    <dataValidation allowBlank="true" errorStyle="stop" operator="between" showDropDown="false" showErrorMessage="false" showInputMessage="false" sqref="C5:C34" type="list">
      <formula1>"法人,個人事業主,代表者1名法人"</formula1>
      <formula2>0</formula2>
    </dataValidation>
    <dataValidation allowBlank="true" errorStyle="stop" operator="between" showDropDown="false" showErrorMessage="false" showInputMessage="false" sqref="G5:G34" type="list">
      <formula1>"業務委託,請負,準委任,その他"</formula1>
      <formula2>0</formula2>
    </dataValidation>
    <dataValidation allowBlank="true" errorStyle="stop" operator="between" showDropDown="false" showErrorMessage="false" showInputMessage="false" sqref="L5:L34" type="list">
      <formula1>"未確認,一次確認中,法令適用確認中,部署確認中,契約書修正中,書面整備中,個人情報確認中,委託先管理確認中,対応不要,対応完了,継続ウォッチ"</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13"/>
    <col collapsed="false" customWidth="true" hidden="false" outlineLevel="0" max="4" min="4" style="0" width="17"/>
    <col collapsed="false" customWidth="true" hidden="false" outlineLevel="0" max="6" min="5" style="0" width="14"/>
    <col collapsed="false" customWidth="true" hidden="false" outlineLevel="0" max="7" min="7" style="0" width="16"/>
    <col collapsed="false" customWidth="true" hidden="false" outlineLevel="0" max="9" min="8" style="0" width="22"/>
    <col collapsed="false" customWidth="true" hidden="false" outlineLevel="0" max="10" min="10" style="0" width="13"/>
  </cols>
  <sheetData>
    <row r="1" customFormat="false" ht="25.5" hidden="false" customHeight="true" outlineLevel="0" collapsed="false">
      <c r="A1" s="1" t="s">
        <v>50</v>
      </c>
      <c r="B1" s="1"/>
      <c r="C1" s="1"/>
      <c r="D1" s="1"/>
      <c r="E1" s="1"/>
      <c r="F1" s="1"/>
      <c r="G1" s="1"/>
      <c r="H1" s="1"/>
      <c r="I1" s="1"/>
      <c r="J1" s="1"/>
    </row>
    <row r="2" customFormat="false" ht="15.75" hidden="false" customHeight="true" outlineLevel="0" collapsed="false">
      <c r="A2" s="2" t="s">
        <v>51</v>
      </c>
      <c r="B2" s="2"/>
      <c r="C2" s="2"/>
      <c r="D2" s="2"/>
      <c r="E2" s="2"/>
      <c r="F2" s="2"/>
      <c r="G2" s="2"/>
      <c r="H2" s="2"/>
      <c r="I2" s="2"/>
      <c r="J2" s="2"/>
    </row>
    <row r="4" customFormat="false" ht="21.75" hidden="false" customHeight="true" outlineLevel="0" collapsed="false">
      <c r="A4" s="3" t="s">
        <v>2</v>
      </c>
      <c r="B4" s="3" t="s">
        <v>52</v>
      </c>
      <c r="C4" s="3" t="s">
        <v>53</v>
      </c>
      <c r="D4" s="3" t="s">
        <v>54</v>
      </c>
      <c r="E4" s="3" t="s">
        <v>55</v>
      </c>
      <c r="F4" s="3" t="s">
        <v>56</v>
      </c>
      <c r="G4" s="3" t="s">
        <v>57</v>
      </c>
      <c r="H4" s="3" t="s">
        <v>58</v>
      </c>
      <c r="I4" s="3" t="s">
        <v>59</v>
      </c>
      <c r="J4" s="3" t="s">
        <v>60</v>
      </c>
    </row>
    <row r="5" customFormat="false" ht="21.75" hidden="false" customHeight="true" outlineLevel="0" collapsed="false">
      <c r="A5" s="5" t="s">
        <v>15</v>
      </c>
      <c r="B5" s="6" t="s">
        <v>61</v>
      </c>
      <c r="C5" s="6" t="s">
        <v>62</v>
      </c>
      <c r="D5" s="6" t="s">
        <v>63</v>
      </c>
      <c r="E5" s="5" t="n">
        <v>500000</v>
      </c>
      <c r="F5" s="6" t="s">
        <v>64</v>
      </c>
      <c r="G5" s="6" t="s">
        <v>65</v>
      </c>
      <c r="H5" s="5" t="str">
        <f aca="false">IF(B5="","",IF(OR(B5="製造委託",B5="修理委託",B5="情報成果物作成委託",B5="役務提供委託",B5="運送委託"),"要確認","対象外可能性"))</f>
        <v>要確認</v>
      </c>
      <c r="I5" s="5"/>
      <c r="J5" s="5" t="s">
        <v>33</v>
      </c>
    </row>
    <row r="6" customFormat="false" ht="21.75" hidden="false" customHeight="true" outlineLevel="0" collapsed="false">
      <c r="A6" s="8" t="s">
        <v>27</v>
      </c>
      <c r="B6" s="9" t="s">
        <v>66</v>
      </c>
      <c r="C6" s="9" t="s">
        <v>64</v>
      </c>
      <c r="D6" s="9" t="s">
        <v>67</v>
      </c>
      <c r="E6" s="8" t="n">
        <v>800000</v>
      </c>
      <c r="F6" s="9" t="s">
        <v>68</v>
      </c>
      <c r="G6" s="9" t="s">
        <v>69</v>
      </c>
      <c r="H6" s="8" t="str">
        <f aca="false">IF(B6="","",IF(OR(B6="製造委託",B6="修理委託",B6="情報成果物作成委託",B6="役務提供委託",B6="運送委託"),"要確認","対象外可能性"))</f>
        <v>要確認</v>
      </c>
      <c r="I6" s="8"/>
      <c r="J6" s="8" t="s">
        <v>70</v>
      </c>
    </row>
    <row r="7" customFormat="false" ht="21.75" hidden="false" customHeight="true" outlineLevel="0" collapsed="false">
      <c r="A7" s="5" t="s">
        <v>39</v>
      </c>
      <c r="B7" s="6" t="s">
        <v>61</v>
      </c>
      <c r="C7" s="6" t="s">
        <v>64</v>
      </c>
      <c r="D7" s="6" t="s">
        <v>67</v>
      </c>
      <c r="E7" s="5" t="n">
        <v>200000</v>
      </c>
      <c r="F7" s="6" t="s">
        <v>64</v>
      </c>
      <c r="G7" s="6" t="s">
        <v>65</v>
      </c>
      <c r="H7" s="5" t="str">
        <f aca="false">IF(B7="","",IF(OR(B7="製造委託",B7="修理委託",B7="情報成果物作成委託",B7="役務提供委託",B7="運送委託"),"要確認","対象外可能性"))</f>
        <v>要確認</v>
      </c>
      <c r="I7" s="5"/>
      <c r="J7" s="5" t="s">
        <v>71</v>
      </c>
    </row>
    <row r="8" customFormat="false" ht="21.75" hidden="false" customHeight="true" outlineLevel="0" collapsed="false">
      <c r="A8" s="8"/>
      <c r="B8" s="9"/>
      <c r="C8" s="9"/>
      <c r="D8" s="9"/>
      <c r="E8" s="8"/>
      <c r="F8" s="9"/>
      <c r="G8" s="9"/>
      <c r="H8" s="8" t="str">
        <f aca="false">IF(B8="","",IF(OR(B8="製造委託",B8="修理委託",B8="情報成果物作成委託",B8="役務提供委託",B8="運送委託"),"要確認","対象外可能性"))</f>
        <v/>
      </c>
      <c r="I8" s="8"/>
      <c r="J8" s="8"/>
    </row>
    <row r="9" customFormat="false" ht="21.75" hidden="false" customHeight="true" outlineLevel="0" collapsed="false">
      <c r="A9" s="5"/>
      <c r="B9" s="6"/>
      <c r="C9" s="6"/>
      <c r="D9" s="6"/>
      <c r="E9" s="5"/>
      <c r="F9" s="6"/>
      <c r="G9" s="6"/>
      <c r="H9" s="5" t="str">
        <f aca="false">IF(B9="","",IF(OR(B9="製造委託",B9="修理委託",B9="情報成果物作成委託",B9="役務提供委託",B9="運送委託"),"要確認","対象外可能性"))</f>
        <v/>
      </c>
      <c r="I9" s="5"/>
      <c r="J9" s="5"/>
    </row>
    <row r="10" customFormat="false" ht="21.75" hidden="false" customHeight="true" outlineLevel="0" collapsed="false">
      <c r="A10" s="8"/>
      <c r="B10" s="9"/>
      <c r="C10" s="9"/>
      <c r="D10" s="9"/>
      <c r="E10" s="8"/>
      <c r="F10" s="9"/>
      <c r="G10" s="9"/>
      <c r="H10" s="8" t="str">
        <f aca="false">IF(B10="","",IF(OR(B10="製造委託",B10="修理委託",B10="情報成果物作成委託",B10="役務提供委託",B10="運送委託"),"要確認","対象外可能性"))</f>
        <v/>
      </c>
      <c r="I10" s="8"/>
      <c r="J10" s="8"/>
    </row>
    <row r="11" customFormat="false" ht="21.75" hidden="false" customHeight="true" outlineLevel="0" collapsed="false">
      <c r="A11" s="5"/>
      <c r="B11" s="6"/>
      <c r="C11" s="6"/>
      <c r="D11" s="6"/>
      <c r="E11" s="5"/>
      <c r="F11" s="6"/>
      <c r="G11" s="6"/>
      <c r="H11" s="5" t="str">
        <f aca="false">IF(B11="","",IF(OR(B11="製造委託",B11="修理委託",B11="情報成果物作成委託",B11="役務提供委託",B11="運送委託"),"要確認","対象外可能性"))</f>
        <v/>
      </c>
      <c r="I11" s="5"/>
      <c r="J11" s="5"/>
    </row>
    <row r="12" customFormat="false" ht="21.75" hidden="false" customHeight="true" outlineLevel="0" collapsed="false">
      <c r="A12" s="8"/>
      <c r="B12" s="9"/>
      <c r="C12" s="9"/>
      <c r="D12" s="9"/>
      <c r="E12" s="8"/>
      <c r="F12" s="9"/>
      <c r="G12" s="9"/>
      <c r="H12" s="8" t="str">
        <f aca="false">IF(B12="","",IF(OR(B12="製造委託",B12="修理委託",B12="情報成果物作成委託",B12="役務提供委託",B12="運送委託"),"要確認","対象外可能性"))</f>
        <v/>
      </c>
      <c r="I12" s="8"/>
      <c r="J12" s="8"/>
    </row>
    <row r="13" customFormat="false" ht="21.75" hidden="false" customHeight="true" outlineLevel="0" collapsed="false">
      <c r="A13" s="5"/>
      <c r="B13" s="6"/>
      <c r="C13" s="6"/>
      <c r="D13" s="6"/>
      <c r="E13" s="5"/>
      <c r="F13" s="6"/>
      <c r="G13" s="6"/>
      <c r="H13" s="5" t="str">
        <f aca="false">IF(B13="","",IF(OR(B13="製造委託",B13="修理委託",B13="情報成果物作成委託",B13="役務提供委託",B13="運送委託"),"要確認","対象外可能性"))</f>
        <v/>
      </c>
      <c r="I13" s="5"/>
      <c r="J13" s="5"/>
    </row>
    <row r="14" customFormat="false" ht="21.75" hidden="false" customHeight="true" outlineLevel="0" collapsed="false">
      <c r="A14" s="8"/>
      <c r="B14" s="9"/>
      <c r="C14" s="9"/>
      <c r="D14" s="9"/>
      <c r="E14" s="8"/>
      <c r="F14" s="9"/>
      <c r="G14" s="9"/>
      <c r="H14" s="8" t="str">
        <f aca="false">IF(B14="","",IF(OR(B14="製造委託",B14="修理委託",B14="情報成果物作成委託",B14="役務提供委託",B14="運送委託"),"要確認","対象外可能性"))</f>
        <v/>
      </c>
      <c r="I14" s="8"/>
      <c r="J14" s="8"/>
    </row>
    <row r="15" customFormat="false" ht="21.75" hidden="false" customHeight="true" outlineLevel="0" collapsed="false">
      <c r="A15" s="5"/>
      <c r="B15" s="6"/>
      <c r="C15" s="6"/>
      <c r="D15" s="6"/>
      <c r="E15" s="5"/>
      <c r="F15" s="6"/>
      <c r="G15" s="6"/>
      <c r="H15" s="5" t="str">
        <f aca="false">IF(B15="","",IF(OR(B15="製造委託",B15="修理委託",B15="情報成果物作成委託",B15="役務提供委託",B15="運送委託"),"要確認","対象外可能性"))</f>
        <v/>
      </c>
      <c r="I15" s="5"/>
      <c r="J15" s="5"/>
    </row>
    <row r="16" customFormat="false" ht="21.75" hidden="false" customHeight="true" outlineLevel="0" collapsed="false">
      <c r="A16" s="8"/>
      <c r="B16" s="9"/>
      <c r="C16" s="9"/>
      <c r="D16" s="9"/>
      <c r="E16" s="8"/>
      <c r="F16" s="9"/>
      <c r="G16" s="9"/>
      <c r="H16" s="8" t="str">
        <f aca="false">IF(B16="","",IF(OR(B16="製造委託",B16="修理委託",B16="情報成果物作成委託",B16="役務提供委託",B16="運送委託"),"要確認","対象外可能性"))</f>
        <v/>
      </c>
      <c r="I16" s="8"/>
      <c r="J16" s="8"/>
    </row>
    <row r="17" customFormat="false" ht="21.75" hidden="false" customHeight="true" outlineLevel="0" collapsed="false">
      <c r="A17" s="5"/>
      <c r="B17" s="6"/>
      <c r="C17" s="6"/>
      <c r="D17" s="6"/>
      <c r="E17" s="5"/>
      <c r="F17" s="6"/>
      <c r="G17" s="6"/>
      <c r="H17" s="5" t="str">
        <f aca="false">IF(B17="","",IF(OR(B17="製造委託",B17="修理委託",B17="情報成果物作成委託",B17="役務提供委託",B17="運送委託"),"要確認","対象外可能性"))</f>
        <v/>
      </c>
      <c r="I17" s="5"/>
      <c r="J17" s="5"/>
    </row>
    <row r="18" customFormat="false" ht="21.75" hidden="false" customHeight="true" outlineLevel="0" collapsed="false">
      <c r="A18" s="8"/>
      <c r="B18" s="9"/>
      <c r="C18" s="9"/>
      <c r="D18" s="9"/>
      <c r="E18" s="8"/>
      <c r="F18" s="9"/>
      <c r="G18" s="9"/>
      <c r="H18" s="8" t="str">
        <f aca="false">IF(B18="","",IF(OR(B18="製造委託",B18="修理委託",B18="情報成果物作成委託",B18="役務提供委託",B18="運送委託"),"要確認","対象外可能性"))</f>
        <v/>
      </c>
      <c r="I18" s="8"/>
      <c r="J18" s="8"/>
    </row>
    <row r="19" customFormat="false" ht="21.75" hidden="false" customHeight="true" outlineLevel="0" collapsed="false">
      <c r="A19" s="5"/>
      <c r="B19" s="6"/>
      <c r="C19" s="6"/>
      <c r="D19" s="6"/>
      <c r="E19" s="5"/>
      <c r="F19" s="6"/>
      <c r="G19" s="6"/>
      <c r="H19" s="5" t="str">
        <f aca="false">IF(B19="","",IF(OR(B19="製造委託",B19="修理委託",B19="情報成果物作成委託",B19="役務提供委託",B19="運送委託"),"要確認","対象外可能性"))</f>
        <v/>
      </c>
      <c r="I19" s="5"/>
      <c r="J19" s="5"/>
    </row>
    <row r="20" customFormat="false" ht="21.75" hidden="false" customHeight="true" outlineLevel="0" collapsed="false">
      <c r="A20" s="8"/>
      <c r="B20" s="9"/>
      <c r="C20" s="9"/>
      <c r="D20" s="9"/>
      <c r="E20" s="8"/>
      <c r="F20" s="9"/>
      <c r="G20" s="9"/>
      <c r="H20" s="8" t="str">
        <f aca="false">IF(B20="","",IF(OR(B20="製造委託",B20="修理委託",B20="情報成果物作成委託",B20="役務提供委託",B20="運送委託"),"要確認","対象外可能性"))</f>
        <v/>
      </c>
      <c r="I20" s="8"/>
      <c r="J20" s="8"/>
    </row>
    <row r="21" customFormat="false" ht="21.75" hidden="false" customHeight="true" outlineLevel="0" collapsed="false">
      <c r="A21" s="5"/>
      <c r="B21" s="6"/>
      <c r="C21" s="6"/>
      <c r="D21" s="6"/>
      <c r="E21" s="5"/>
      <c r="F21" s="6"/>
      <c r="G21" s="6"/>
      <c r="H21" s="5" t="str">
        <f aca="false">IF(B21="","",IF(OR(B21="製造委託",B21="修理委託",B21="情報成果物作成委託",B21="役務提供委託",B21="運送委託"),"要確認","対象外可能性"))</f>
        <v/>
      </c>
      <c r="I21" s="5"/>
      <c r="J21" s="5"/>
    </row>
    <row r="22" customFormat="false" ht="21.75" hidden="false" customHeight="true" outlineLevel="0" collapsed="false">
      <c r="A22" s="8"/>
      <c r="B22" s="9"/>
      <c r="C22" s="9"/>
      <c r="D22" s="9"/>
      <c r="E22" s="8"/>
      <c r="F22" s="9"/>
      <c r="G22" s="9"/>
      <c r="H22" s="8" t="str">
        <f aca="false">IF(B22="","",IF(OR(B22="製造委託",B22="修理委託",B22="情報成果物作成委託",B22="役務提供委託",B22="運送委託"),"要確認","対象外可能性"))</f>
        <v/>
      </c>
      <c r="I22" s="8"/>
      <c r="J22" s="8"/>
    </row>
    <row r="23" customFormat="false" ht="21.75" hidden="false" customHeight="true" outlineLevel="0" collapsed="false">
      <c r="A23" s="5"/>
      <c r="B23" s="6"/>
      <c r="C23" s="6"/>
      <c r="D23" s="6"/>
      <c r="E23" s="5"/>
      <c r="F23" s="6"/>
      <c r="G23" s="6"/>
      <c r="H23" s="5" t="str">
        <f aca="false">IF(B23="","",IF(OR(B23="製造委託",B23="修理委託",B23="情報成果物作成委託",B23="役務提供委託",B23="運送委託"),"要確認","対象外可能性"))</f>
        <v/>
      </c>
      <c r="I23" s="5"/>
      <c r="J23" s="5"/>
    </row>
    <row r="24" customFormat="false" ht="21.75" hidden="false" customHeight="true" outlineLevel="0" collapsed="false">
      <c r="A24" s="8"/>
      <c r="B24" s="9"/>
      <c r="C24" s="9"/>
      <c r="D24" s="9"/>
      <c r="E24" s="8"/>
      <c r="F24" s="9"/>
      <c r="G24" s="9"/>
      <c r="H24" s="8" t="str">
        <f aca="false">IF(B24="","",IF(OR(B24="製造委託",B24="修理委託",B24="情報成果物作成委託",B24="役務提供委託",B24="運送委託"),"要確認","対象外可能性"))</f>
        <v/>
      </c>
      <c r="I24" s="8"/>
      <c r="J24" s="8"/>
    </row>
    <row r="25" customFormat="false" ht="21.75" hidden="false" customHeight="true" outlineLevel="0" collapsed="false">
      <c r="A25" s="5"/>
      <c r="B25" s="6"/>
      <c r="C25" s="6"/>
      <c r="D25" s="6"/>
      <c r="E25" s="5"/>
      <c r="F25" s="6"/>
      <c r="G25" s="6"/>
      <c r="H25" s="5" t="str">
        <f aca="false">IF(B25="","",IF(OR(B25="製造委託",B25="修理委託",B25="情報成果物作成委託",B25="役務提供委託",B25="運送委託"),"要確認","対象外可能性"))</f>
        <v/>
      </c>
      <c r="I25" s="5"/>
      <c r="J25" s="5"/>
    </row>
    <row r="26" customFormat="false" ht="21.75" hidden="false" customHeight="true" outlineLevel="0" collapsed="false">
      <c r="A26" s="8"/>
      <c r="B26" s="9"/>
      <c r="C26" s="9"/>
      <c r="D26" s="9"/>
      <c r="E26" s="8"/>
      <c r="F26" s="9"/>
      <c r="G26" s="9"/>
      <c r="H26" s="8" t="str">
        <f aca="false">IF(B26="","",IF(OR(B26="製造委託",B26="修理委託",B26="情報成果物作成委託",B26="役務提供委託",B26="運送委託"),"要確認","対象外可能性"))</f>
        <v/>
      </c>
      <c r="I26" s="8"/>
      <c r="J26" s="8"/>
    </row>
    <row r="27" customFormat="false" ht="21.75" hidden="false" customHeight="true" outlineLevel="0" collapsed="false">
      <c r="A27" s="5"/>
      <c r="B27" s="6"/>
      <c r="C27" s="6"/>
      <c r="D27" s="6"/>
      <c r="E27" s="5"/>
      <c r="F27" s="6"/>
      <c r="G27" s="6"/>
      <c r="H27" s="5" t="str">
        <f aca="false">IF(B27="","",IF(OR(B27="製造委託",B27="修理委託",B27="情報成果物作成委託",B27="役務提供委託",B27="運送委託"),"要確認","対象外可能性"))</f>
        <v/>
      </c>
      <c r="I27" s="5"/>
      <c r="J27" s="5"/>
    </row>
    <row r="28" customFormat="false" ht="21.75" hidden="false" customHeight="true" outlineLevel="0" collapsed="false">
      <c r="A28" s="8"/>
      <c r="B28" s="9"/>
      <c r="C28" s="9"/>
      <c r="D28" s="9"/>
      <c r="E28" s="8"/>
      <c r="F28" s="9"/>
      <c r="G28" s="9"/>
      <c r="H28" s="8" t="str">
        <f aca="false">IF(B28="","",IF(OR(B28="製造委託",B28="修理委託",B28="情報成果物作成委託",B28="役務提供委託",B28="運送委託"),"要確認","対象外可能性"))</f>
        <v/>
      </c>
      <c r="I28" s="8"/>
      <c r="J28" s="8"/>
    </row>
    <row r="29" customFormat="false" ht="21.75" hidden="false" customHeight="true" outlineLevel="0" collapsed="false">
      <c r="A29" s="5"/>
      <c r="B29" s="6"/>
      <c r="C29" s="6"/>
      <c r="D29" s="6"/>
      <c r="E29" s="5"/>
      <c r="F29" s="6"/>
      <c r="G29" s="6"/>
      <c r="H29" s="5" t="str">
        <f aca="false">IF(B29="","",IF(OR(B29="製造委託",B29="修理委託",B29="情報成果物作成委託",B29="役務提供委託",B29="運送委託"),"要確認","対象外可能性"))</f>
        <v/>
      </c>
      <c r="I29" s="5"/>
      <c r="J29" s="5"/>
    </row>
    <row r="30" customFormat="false" ht="21.75" hidden="false" customHeight="true" outlineLevel="0" collapsed="false">
      <c r="A30" s="8"/>
      <c r="B30" s="9"/>
      <c r="C30" s="9"/>
      <c r="D30" s="9"/>
      <c r="E30" s="8"/>
      <c r="F30" s="9"/>
      <c r="G30" s="9"/>
      <c r="H30" s="8" t="str">
        <f aca="false">IF(B30="","",IF(OR(B30="製造委託",B30="修理委託",B30="情報成果物作成委託",B30="役務提供委託",B30="運送委託"),"要確認","対象外可能性"))</f>
        <v/>
      </c>
      <c r="I30" s="8"/>
      <c r="J30" s="8"/>
    </row>
    <row r="31" customFormat="false" ht="21.75" hidden="false" customHeight="true" outlineLevel="0" collapsed="false">
      <c r="A31" s="5"/>
      <c r="B31" s="6"/>
      <c r="C31" s="6"/>
      <c r="D31" s="6"/>
      <c r="E31" s="5"/>
      <c r="F31" s="6"/>
      <c r="G31" s="6"/>
      <c r="H31" s="5" t="str">
        <f aca="false">IF(B31="","",IF(OR(B31="製造委託",B31="修理委託",B31="情報成果物作成委託",B31="役務提供委託",B31="運送委託"),"要確認","対象外可能性"))</f>
        <v/>
      </c>
      <c r="I31" s="5"/>
      <c r="J31" s="5"/>
    </row>
    <row r="32" customFormat="false" ht="21.75" hidden="false" customHeight="true" outlineLevel="0" collapsed="false">
      <c r="A32" s="8"/>
      <c r="B32" s="9"/>
      <c r="C32" s="9"/>
      <c r="D32" s="9"/>
      <c r="E32" s="8"/>
      <c r="F32" s="9"/>
      <c r="G32" s="9"/>
      <c r="H32" s="8" t="str">
        <f aca="false">IF(B32="","",IF(OR(B32="製造委託",B32="修理委託",B32="情報成果物作成委託",B32="役務提供委託",B32="運送委託"),"要確認","対象外可能性"))</f>
        <v/>
      </c>
      <c r="I32" s="8"/>
      <c r="J32" s="8"/>
    </row>
    <row r="33" customFormat="false" ht="21.75" hidden="false" customHeight="true" outlineLevel="0" collapsed="false">
      <c r="A33" s="5"/>
      <c r="B33" s="6"/>
      <c r="C33" s="6"/>
      <c r="D33" s="6"/>
      <c r="E33" s="5"/>
      <c r="F33" s="6"/>
      <c r="G33" s="6"/>
      <c r="H33" s="5" t="str">
        <f aca="false">IF(B33="","",IF(OR(B33="製造委託",B33="修理委託",B33="情報成果物作成委託",B33="役務提供委託",B33="運送委託"),"要確認","対象外可能性"))</f>
        <v/>
      </c>
      <c r="I33" s="5"/>
      <c r="J33" s="5"/>
    </row>
    <row r="34" customFormat="false" ht="21.75" hidden="false" customHeight="true" outlineLevel="0" collapsed="false">
      <c r="A34" s="8"/>
      <c r="B34" s="9"/>
      <c r="C34" s="9"/>
      <c r="D34" s="9"/>
      <c r="E34" s="8"/>
      <c r="F34" s="9"/>
      <c r="G34" s="9"/>
      <c r="H34" s="8" t="str">
        <f aca="false">IF(B34="","",IF(OR(B34="製造委託",B34="修理委託",B34="情報成果物作成委託",B34="役務提供委託",B34="運送委託"),"要確認","対象外可能性"))</f>
        <v/>
      </c>
      <c r="I34" s="8"/>
      <c r="J34" s="8"/>
    </row>
  </sheetData>
  <mergeCells count="2">
    <mergeCell ref="A1:J1"/>
    <mergeCell ref="A2:J2"/>
  </mergeCells>
  <dataValidations count="5">
    <dataValidation allowBlank="true" errorStyle="stop" operator="between" showDropDown="false" showErrorMessage="false" showInputMessage="false" sqref="B5:B34" type="list">
      <formula1>"製造委託,修理委託,情報成果物作成委託,役務提供委託,運送委託,その他"</formula1>
      <formula2>0</formula2>
    </dataValidation>
    <dataValidation allowBlank="true" errorStyle="stop" operator="between" showDropDown="false" showErrorMessage="false" showInputMessage="false" sqref="C5:C34" type="list">
      <formula1>"有,無"</formula1>
      <formula2>0</formula2>
    </dataValidation>
    <dataValidation allowBlank="true" errorStyle="stop" operator="between" showDropDown="false" showErrorMessage="false" showInputMessage="false" sqref="D5:D34" type="list">
      <formula1>"単発,継続"</formula1>
      <formula2>0</formula2>
    </dataValidation>
    <dataValidation allowBlank="true" errorStyle="stop" operator="between" showDropDown="false" showErrorMessage="false" showInputMessage="false" sqref="F5:F34" type="list">
      <formula1>"有,無,作成中"</formula1>
      <formula2>0</formula2>
    </dataValidation>
    <dataValidation allowBlank="true" errorStyle="stop" operator="between" showDropDown="false" showErrorMessage="false" showInputMessage="false" sqref="G5:G34" type="list">
      <formula1>"明確,要整理"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13"/>
    <col collapsed="false" customWidth="true" hidden="false" outlineLevel="0" max="3" min="3" style="0" width="16"/>
    <col collapsed="false" customWidth="true" hidden="false" outlineLevel="0" max="4" min="4" style="0" width="20"/>
    <col collapsed="false" customWidth="true" hidden="false" outlineLevel="0" max="5" min="5" style="0" width="18"/>
    <col collapsed="false" customWidth="true" hidden="false" outlineLevel="0" max="7" min="6" style="0" width="22"/>
    <col collapsed="false" customWidth="true" hidden="false" outlineLevel="0" max="8" min="8" style="0" width="16"/>
    <col collapsed="false" customWidth="true" hidden="false" outlineLevel="0" max="10" min="9" style="0" width="12"/>
  </cols>
  <sheetData>
    <row r="1" customFormat="false" ht="25.5" hidden="false" customHeight="true" outlineLevel="0" collapsed="false">
      <c r="A1" s="1" t="s">
        <v>72</v>
      </c>
      <c r="B1" s="1"/>
      <c r="C1" s="1"/>
      <c r="D1" s="1"/>
      <c r="E1" s="1"/>
      <c r="F1" s="1"/>
      <c r="G1" s="1"/>
      <c r="H1" s="1"/>
      <c r="I1" s="1"/>
      <c r="J1" s="1"/>
    </row>
    <row r="2" customFormat="false" ht="15.75" hidden="false" customHeight="true" outlineLevel="0" collapsed="false">
      <c r="A2" s="2" t="s">
        <v>73</v>
      </c>
      <c r="B2" s="2"/>
      <c r="C2" s="2"/>
      <c r="D2" s="2"/>
      <c r="E2" s="2"/>
      <c r="F2" s="2"/>
      <c r="G2" s="2"/>
      <c r="H2" s="2"/>
      <c r="I2" s="2"/>
      <c r="J2" s="2"/>
    </row>
    <row r="4" customFormat="false" ht="21.75" hidden="false" customHeight="true" outlineLevel="0" collapsed="false">
      <c r="A4" s="3" t="s">
        <v>2</v>
      </c>
      <c r="B4" s="3" t="s">
        <v>74</v>
      </c>
      <c r="C4" s="3" t="s">
        <v>75</v>
      </c>
      <c r="D4" s="3" t="s">
        <v>76</v>
      </c>
      <c r="E4" s="3" t="s">
        <v>77</v>
      </c>
      <c r="F4" s="3" t="s">
        <v>78</v>
      </c>
      <c r="G4" s="3" t="s">
        <v>79</v>
      </c>
      <c r="H4" s="3" t="s">
        <v>80</v>
      </c>
      <c r="I4" s="3" t="s">
        <v>81</v>
      </c>
      <c r="J4" s="3" t="s">
        <v>82</v>
      </c>
    </row>
    <row r="5" customFormat="false" ht="21.75" hidden="false" customHeight="true" outlineLevel="0" collapsed="false">
      <c r="A5" s="5" t="s">
        <v>15</v>
      </c>
      <c r="B5" s="6" t="s">
        <v>83</v>
      </c>
      <c r="C5" s="6" t="s">
        <v>83</v>
      </c>
      <c r="D5" s="6" t="s">
        <v>84</v>
      </c>
      <c r="E5" s="6" t="s">
        <v>85</v>
      </c>
      <c r="F5" s="6" t="s">
        <v>86</v>
      </c>
      <c r="G5" s="6" t="s">
        <v>87</v>
      </c>
      <c r="H5" s="5" t="str">
        <f aca="false">IF(B5="","",IF(OR(B5="はい",C5="はい"),"要確認","対象外可能性"))</f>
        <v>対象外可能性</v>
      </c>
      <c r="I5" s="5" t="s">
        <v>33</v>
      </c>
      <c r="J5" s="6" t="s">
        <v>24</v>
      </c>
    </row>
    <row r="6" customFormat="false" ht="21.75" hidden="false" customHeight="true" outlineLevel="0" collapsed="false">
      <c r="A6" s="8" t="s">
        <v>27</v>
      </c>
      <c r="B6" s="9" t="s">
        <v>84</v>
      </c>
      <c r="C6" s="9" t="s">
        <v>83</v>
      </c>
      <c r="D6" s="9" t="s">
        <v>83</v>
      </c>
      <c r="E6" s="9" t="s">
        <v>88</v>
      </c>
      <c r="F6" s="9" t="s">
        <v>86</v>
      </c>
      <c r="G6" s="9" t="s">
        <v>87</v>
      </c>
      <c r="H6" s="8" t="str">
        <f aca="false">IF(B6="","",IF(OR(B6="はい",C6="はい"),"要確認","対象外可能性"))</f>
        <v>要確認</v>
      </c>
      <c r="I6" s="8" t="s">
        <v>70</v>
      </c>
      <c r="J6" s="9" t="s">
        <v>36</v>
      </c>
    </row>
    <row r="7" customFormat="false" ht="21.75" hidden="false" customHeight="true" outlineLevel="0" collapsed="false">
      <c r="A7" s="5" t="s">
        <v>39</v>
      </c>
      <c r="B7" s="6" t="s">
        <v>83</v>
      </c>
      <c r="C7" s="6" t="s">
        <v>84</v>
      </c>
      <c r="D7" s="6" t="s">
        <v>83</v>
      </c>
      <c r="E7" s="6" t="s">
        <v>88</v>
      </c>
      <c r="F7" s="6" t="s">
        <v>86</v>
      </c>
      <c r="G7" s="6" t="s">
        <v>87</v>
      </c>
      <c r="H7" s="5" t="str">
        <f aca="false">IF(B7="","",IF(OR(B7="はい",C7="はい"),"要確認","対象外可能性"))</f>
        <v>要確認</v>
      </c>
      <c r="I7" s="5" t="s">
        <v>71</v>
      </c>
      <c r="J7" s="6" t="s">
        <v>24</v>
      </c>
    </row>
    <row r="8" customFormat="false" ht="21.75" hidden="false" customHeight="true" outlineLevel="0" collapsed="false">
      <c r="A8" s="8"/>
      <c r="B8" s="9"/>
      <c r="C8" s="9"/>
      <c r="D8" s="9"/>
      <c r="E8" s="9"/>
      <c r="F8" s="9"/>
      <c r="G8" s="9"/>
      <c r="H8" s="8" t="str">
        <f aca="false">IF(B8="","",IF(OR(B8="はい",C8="はい"),"要確認","対象外可能性"))</f>
        <v/>
      </c>
      <c r="I8" s="8"/>
      <c r="J8" s="8"/>
    </row>
    <row r="9" customFormat="false" ht="21.75" hidden="false" customHeight="true" outlineLevel="0" collapsed="false">
      <c r="A9" s="5"/>
      <c r="B9" s="6"/>
      <c r="C9" s="6"/>
      <c r="D9" s="6"/>
      <c r="E9" s="6"/>
      <c r="F9" s="6"/>
      <c r="G9" s="6"/>
      <c r="H9" s="5" t="str">
        <f aca="false">IF(B9="","",IF(OR(B9="はい",C9="はい"),"要確認","対象外可能性"))</f>
        <v/>
      </c>
      <c r="I9" s="5"/>
      <c r="J9" s="5"/>
    </row>
    <row r="10" customFormat="false" ht="21.75" hidden="false" customHeight="true" outlineLevel="0" collapsed="false">
      <c r="A10" s="8"/>
      <c r="B10" s="9"/>
      <c r="C10" s="9"/>
      <c r="D10" s="9"/>
      <c r="E10" s="9"/>
      <c r="F10" s="9"/>
      <c r="G10" s="9"/>
      <c r="H10" s="8" t="str">
        <f aca="false">IF(B10="","",IF(OR(B10="はい",C10="はい"),"要確認","対象外可能性"))</f>
        <v/>
      </c>
      <c r="I10" s="8"/>
      <c r="J10" s="8"/>
    </row>
    <row r="11" customFormat="false" ht="21.75" hidden="false" customHeight="true" outlineLevel="0" collapsed="false">
      <c r="A11" s="5"/>
      <c r="B11" s="6"/>
      <c r="C11" s="6"/>
      <c r="D11" s="6"/>
      <c r="E11" s="6"/>
      <c r="F11" s="6"/>
      <c r="G11" s="6"/>
      <c r="H11" s="5" t="str">
        <f aca="false">IF(B11="","",IF(OR(B11="はい",C11="はい"),"要確認","対象外可能性"))</f>
        <v/>
      </c>
      <c r="I11" s="5"/>
      <c r="J11" s="5"/>
    </row>
    <row r="12" customFormat="false" ht="21.75" hidden="false" customHeight="true" outlineLevel="0" collapsed="false">
      <c r="A12" s="8"/>
      <c r="B12" s="9"/>
      <c r="C12" s="9"/>
      <c r="D12" s="9"/>
      <c r="E12" s="9"/>
      <c r="F12" s="9"/>
      <c r="G12" s="9"/>
      <c r="H12" s="8" t="str">
        <f aca="false">IF(B12="","",IF(OR(B12="はい",C12="はい"),"要確認","対象外可能性"))</f>
        <v/>
      </c>
      <c r="I12" s="8"/>
      <c r="J12" s="8"/>
    </row>
    <row r="13" customFormat="false" ht="21.75" hidden="false" customHeight="true" outlineLevel="0" collapsed="false">
      <c r="A13" s="5"/>
      <c r="B13" s="6"/>
      <c r="C13" s="6"/>
      <c r="D13" s="6"/>
      <c r="E13" s="6"/>
      <c r="F13" s="6"/>
      <c r="G13" s="6"/>
      <c r="H13" s="5" t="str">
        <f aca="false">IF(B13="","",IF(OR(B13="はい",C13="はい"),"要確認","対象外可能性"))</f>
        <v/>
      </c>
      <c r="I13" s="5"/>
      <c r="J13" s="5"/>
    </row>
    <row r="14" customFormat="false" ht="21.75" hidden="false" customHeight="true" outlineLevel="0" collapsed="false">
      <c r="A14" s="8"/>
      <c r="B14" s="9"/>
      <c r="C14" s="9"/>
      <c r="D14" s="9"/>
      <c r="E14" s="9"/>
      <c r="F14" s="9"/>
      <c r="G14" s="9"/>
      <c r="H14" s="8" t="str">
        <f aca="false">IF(B14="","",IF(OR(B14="はい",C14="はい"),"要確認","対象外可能性"))</f>
        <v/>
      </c>
      <c r="I14" s="8"/>
      <c r="J14" s="8"/>
    </row>
    <row r="15" customFormat="false" ht="21.75" hidden="false" customHeight="true" outlineLevel="0" collapsed="false">
      <c r="A15" s="5"/>
      <c r="B15" s="6"/>
      <c r="C15" s="6"/>
      <c r="D15" s="6"/>
      <c r="E15" s="6"/>
      <c r="F15" s="6"/>
      <c r="G15" s="6"/>
      <c r="H15" s="5" t="str">
        <f aca="false">IF(B15="","",IF(OR(B15="はい",C15="はい"),"要確認","対象外可能性"))</f>
        <v/>
      </c>
      <c r="I15" s="5"/>
      <c r="J15" s="5"/>
    </row>
    <row r="16" customFormat="false" ht="21.75" hidden="false" customHeight="true" outlineLevel="0" collapsed="false">
      <c r="A16" s="8"/>
      <c r="B16" s="9"/>
      <c r="C16" s="9"/>
      <c r="D16" s="9"/>
      <c r="E16" s="9"/>
      <c r="F16" s="9"/>
      <c r="G16" s="9"/>
      <c r="H16" s="8" t="str">
        <f aca="false">IF(B16="","",IF(OR(B16="はい",C16="はい"),"要確認","対象外可能性"))</f>
        <v/>
      </c>
      <c r="I16" s="8"/>
      <c r="J16" s="8"/>
    </row>
    <row r="17" customFormat="false" ht="21.75" hidden="false" customHeight="true" outlineLevel="0" collapsed="false">
      <c r="A17" s="5"/>
      <c r="B17" s="6"/>
      <c r="C17" s="6"/>
      <c r="D17" s="6"/>
      <c r="E17" s="6"/>
      <c r="F17" s="6"/>
      <c r="G17" s="6"/>
      <c r="H17" s="5" t="str">
        <f aca="false">IF(B17="","",IF(OR(B17="はい",C17="はい"),"要確認","対象外可能性"))</f>
        <v/>
      </c>
      <c r="I17" s="5"/>
      <c r="J17" s="5"/>
    </row>
    <row r="18" customFormat="false" ht="21.75" hidden="false" customHeight="true" outlineLevel="0" collapsed="false">
      <c r="A18" s="8"/>
      <c r="B18" s="9"/>
      <c r="C18" s="9"/>
      <c r="D18" s="9"/>
      <c r="E18" s="9"/>
      <c r="F18" s="9"/>
      <c r="G18" s="9"/>
      <c r="H18" s="8" t="str">
        <f aca="false">IF(B18="","",IF(OR(B18="はい",C18="はい"),"要確認","対象外可能性"))</f>
        <v/>
      </c>
      <c r="I18" s="8"/>
      <c r="J18" s="8"/>
    </row>
    <row r="19" customFormat="false" ht="21.75" hidden="false" customHeight="true" outlineLevel="0" collapsed="false">
      <c r="A19" s="5"/>
      <c r="B19" s="6"/>
      <c r="C19" s="6"/>
      <c r="D19" s="6"/>
      <c r="E19" s="6"/>
      <c r="F19" s="6"/>
      <c r="G19" s="6"/>
      <c r="H19" s="5" t="str">
        <f aca="false">IF(B19="","",IF(OR(B19="はい",C19="はい"),"要確認","対象外可能性"))</f>
        <v/>
      </c>
      <c r="I19" s="5"/>
      <c r="J19" s="5"/>
    </row>
    <row r="20" customFormat="false" ht="21.75" hidden="false" customHeight="true" outlineLevel="0" collapsed="false">
      <c r="A20" s="8"/>
      <c r="B20" s="9"/>
      <c r="C20" s="9"/>
      <c r="D20" s="9"/>
      <c r="E20" s="9"/>
      <c r="F20" s="9"/>
      <c r="G20" s="9"/>
      <c r="H20" s="8" t="str">
        <f aca="false">IF(B20="","",IF(OR(B20="はい",C20="はい"),"要確認","対象外可能性"))</f>
        <v/>
      </c>
      <c r="I20" s="8"/>
      <c r="J20" s="8"/>
    </row>
    <row r="21" customFormat="false" ht="21.75" hidden="false" customHeight="true" outlineLevel="0" collapsed="false">
      <c r="A21" s="5"/>
      <c r="B21" s="6"/>
      <c r="C21" s="6"/>
      <c r="D21" s="6"/>
      <c r="E21" s="6"/>
      <c r="F21" s="6"/>
      <c r="G21" s="6"/>
      <c r="H21" s="5" t="str">
        <f aca="false">IF(B21="","",IF(OR(B21="はい",C21="はい"),"要確認","対象外可能性"))</f>
        <v/>
      </c>
      <c r="I21" s="5"/>
      <c r="J21" s="5"/>
    </row>
    <row r="22" customFormat="false" ht="21.75" hidden="false" customHeight="true" outlineLevel="0" collapsed="false">
      <c r="A22" s="8"/>
      <c r="B22" s="9"/>
      <c r="C22" s="9"/>
      <c r="D22" s="9"/>
      <c r="E22" s="9"/>
      <c r="F22" s="9"/>
      <c r="G22" s="9"/>
      <c r="H22" s="8" t="str">
        <f aca="false">IF(B22="","",IF(OR(B22="はい",C22="はい"),"要確認","対象外可能性"))</f>
        <v/>
      </c>
      <c r="I22" s="8"/>
      <c r="J22" s="8"/>
    </row>
    <row r="23" customFormat="false" ht="21.75" hidden="false" customHeight="true" outlineLevel="0" collapsed="false">
      <c r="A23" s="5"/>
      <c r="B23" s="6"/>
      <c r="C23" s="6"/>
      <c r="D23" s="6"/>
      <c r="E23" s="6"/>
      <c r="F23" s="6"/>
      <c r="G23" s="6"/>
      <c r="H23" s="5" t="str">
        <f aca="false">IF(B23="","",IF(OR(B23="はい",C23="はい"),"要確認","対象外可能性"))</f>
        <v/>
      </c>
      <c r="I23" s="5"/>
      <c r="J23" s="5"/>
    </row>
    <row r="24" customFormat="false" ht="21.75" hidden="false" customHeight="true" outlineLevel="0" collapsed="false">
      <c r="A24" s="8"/>
      <c r="B24" s="9"/>
      <c r="C24" s="9"/>
      <c r="D24" s="9"/>
      <c r="E24" s="9"/>
      <c r="F24" s="9"/>
      <c r="G24" s="9"/>
      <c r="H24" s="8" t="str">
        <f aca="false">IF(B24="","",IF(OR(B24="はい",C24="はい"),"要確認","対象外可能性"))</f>
        <v/>
      </c>
      <c r="I24" s="8"/>
      <c r="J24" s="8"/>
    </row>
    <row r="25" customFormat="false" ht="21.75" hidden="false" customHeight="true" outlineLevel="0" collapsed="false">
      <c r="A25" s="5"/>
      <c r="B25" s="6"/>
      <c r="C25" s="6"/>
      <c r="D25" s="6"/>
      <c r="E25" s="6"/>
      <c r="F25" s="6"/>
      <c r="G25" s="6"/>
      <c r="H25" s="5" t="str">
        <f aca="false">IF(B25="","",IF(OR(B25="はい",C25="はい"),"要確認","対象外可能性"))</f>
        <v/>
      </c>
      <c r="I25" s="5"/>
      <c r="J25" s="5"/>
    </row>
    <row r="26" customFormat="false" ht="21.75" hidden="false" customHeight="true" outlineLevel="0" collapsed="false">
      <c r="A26" s="8"/>
      <c r="B26" s="9"/>
      <c r="C26" s="9"/>
      <c r="D26" s="9"/>
      <c r="E26" s="9"/>
      <c r="F26" s="9"/>
      <c r="G26" s="9"/>
      <c r="H26" s="8" t="str">
        <f aca="false">IF(B26="","",IF(OR(B26="はい",C26="はい"),"要確認","対象外可能性"))</f>
        <v/>
      </c>
      <c r="I26" s="8"/>
      <c r="J26" s="8"/>
    </row>
    <row r="27" customFormat="false" ht="21.75" hidden="false" customHeight="true" outlineLevel="0" collapsed="false">
      <c r="A27" s="5"/>
      <c r="B27" s="6"/>
      <c r="C27" s="6"/>
      <c r="D27" s="6"/>
      <c r="E27" s="6"/>
      <c r="F27" s="6"/>
      <c r="G27" s="6"/>
      <c r="H27" s="5" t="str">
        <f aca="false">IF(B27="","",IF(OR(B27="はい",C27="はい"),"要確認","対象外可能性"))</f>
        <v/>
      </c>
      <c r="I27" s="5"/>
      <c r="J27" s="5"/>
    </row>
    <row r="28" customFormat="false" ht="21.75" hidden="false" customHeight="true" outlineLevel="0" collapsed="false">
      <c r="A28" s="8"/>
      <c r="B28" s="9"/>
      <c r="C28" s="9"/>
      <c r="D28" s="9"/>
      <c r="E28" s="9"/>
      <c r="F28" s="9"/>
      <c r="G28" s="9"/>
      <c r="H28" s="8" t="str">
        <f aca="false">IF(B28="","",IF(OR(B28="はい",C28="はい"),"要確認","対象外可能性"))</f>
        <v/>
      </c>
      <c r="I28" s="8"/>
      <c r="J28" s="8"/>
    </row>
    <row r="29" customFormat="false" ht="21.75" hidden="false" customHeight="true" outlineLevel="0" collapsed="false">
      <c r="A29" s="5"/>
      <c r="B29" s="6"/>
      <c r="C29" s="6"/>
      <c r="D29" s="6"/>
      <c r="E29" s="6"/>
      <c r="F29" s="6"/>
      <c r="G29" s="6"/>
      <c r="H29" s="5" t="str">
        <f aca="false">IF(B29="","",IF(OR(B29="はい",C29="はい"),"要確認","対象外可能性"))</f>
        <v/>
      </c>
      <c r="I29" s="5"/>
      <c r="J29" s="5"/>
    </row>
    <row r="30" customFormat="false" ht="21.75" hidden="false" customHeight="true" outlineLevel="0" collapsed="false">
      <c r="A30" s="8"/>
      <c r="B30" s="9"/>
      <c r="C30" s="9"/>
      <c r="D30" s="9"/>
      <c r="E30" s="9"/>
      <c r="F30" s="9"/>
      <c r="G30" s="9"/>
      <c r="H30" s="8" t="str">
        <f aca="false">IF(B30="","",IF(OR(B30="はい",C30="はい"),"要確認","対象外可能性"))</f>
        <v/>
      </c>
      <c r="I30" s="8"/>
      <c r="J30" s="8"/>
    </row>
    <row r="31" customFormat="false" ht="21.75" hidden="false" customHeight="true" outlineLevel="0" collapsed="false">
      <c r="A31" s="5"/>
      <c r="B31" s="6"/>
      <c r="C31" s="6"/>
      <c r="D31" s="6"/>
      <c r="E31" s="6"/>
      <c r="F31" s="6"/>
      <c r="G31" s="6"/>
      <c r="H31" s="5" t="str">
        <f aca="false">IF(B31="","",IF(OR(B31="はい",C31="はい"),"要確認","対象外可能性"))</f>
        <v/>
      </c>
      <c r="I31" s="5"/>
      <c r="J31" s="5"/>
    </row>
    <row r="32" customFormat="false" ht="21.75" hidden="false" customHeight="true" outlineLevel="0" collapsed="false">
      <c r="A32" s="8"/>
      <c r="B32" s="9"/>
      <c r="C32" s="9"/>
      <c r="D32" s="9"/>
      <c r="E32" s="9"/>
      <c r="F32" s="9"/>
      <c r="G32" s="9"/>
      <c r="H32" s="8" t="str">
        <f aca="false">IF(B32="","",IF(OR(B32="はい",C32="はい"),"要確認","対象外可能性"))</f>
        <v/>
      </c>
      <c r="I32" s="8"/>
      <c r="J32" s="8"/>
    </row>
    <row r="33" customFormat="false" ht="21.75" hidden="false" customHeight="true" outlineLevel="0" collapsed="false">
      <c r="A33" s="5"/>
      <c r="B33" s="6"/>
      <c r="C33" s="6"/>
      <c r="D33" s="6"/>
      <c r="E33" s="6"/>
      <c r="F33" s="6"/>
      <c r="G33" s="6"/>
      <c r="H33" s="5" t="str">
        <f aca="false">IF(B33="","",IF(OR(B33="はい",C33="はい"),"要確認","対象外可能性"))</f>
        <v/>
      </c>
      <c r="I33" s="5"/>
      <c r="J33" s="5"/>
    </row>
    <row r="34" customFormat="false" ht="21.75" hidden="false" customHeight="true" outlineLevel="0" collapsed="false">
      <c r="A34" s="8"/>
      <c r="B34" s="9"/>
      <c r="C34" s="9"/>
      <c r="D34" s="9"/>
      <c r="E34" s="9"/>
      <c r="F34" s="9"/>
      <c r="G34" s="9"/>
      <c r="H34" s="8" t="str">
        <f aca="false">IF(B34="","",IF(OR(B34="はい",C34="はい"),"要確認","対象外可能性"))</f>
        <v/>
      </c>
      <c r="I34" s="8"/>
      <c r="J34" s="8"/>
    </row>
  </sheetData>
  <mergeCells count="2">
    <mergeCell ref="A1:J1"/>
    <mergeCell ref="A2:J2"/>
  </mergeCells>
  <dataValidations count="4">
    <dataValidation allowBlank="true" errorStyle="stop" operator="between" showDropDown="false" showErrorMessage="false" showInputMessage="false" sqref="B5:D34" type="list">
      <formula1>"はい,いいえ,要確認"</formula1>
      <formula2>0</formula2>
    </dataValidation>
    <dataValidation allowBlank="true" errorStyle="stop" operator="between" showDropDown="false" showErrorMessage="false" showInputMessage="false" sqref="E5:E34" type="list">
      <formula1>"該当,非該当,要確認"</formula1>
      <formula2>0</formula2>
    </dataValidation>
    <dataValidation allowBlank="true" errorStyle="stop" operator="between" showDropDown="false" showErrorMessage="false" showInputMessage="false" sqref="F5:F34" type="list">
      <formula1>"従業員を使用,役員2名以上,該当なし"</formula1>
      <formula2>0</formula2>
    </dataValidation>
    <dataValidation allowBlank="true" errorStyle="stop" operator="between" showDropDown="false" showErrorMessage="false" showInputMessage="false" sqref="G5:G34" type="list">
      <formula1>"業務委託事業者,特定業務委託事業者,要確認"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18"/>
    <col collapsed="false" customWidth="true" hidden="false" outlineLevel="0" max="4" min="4" style="0" width="22"/>
    <col collapsed="false" customWidth="true" hidden="false" outlineLevel="0" max="5" min="5" style="0" width="18"/>
    <col collapsed="false" customWidth="true" hidden="false" outlineLevel="0" max="6" min="6" style="0" width="12"/>
    <col collapsed="false" customWidth="true" hidden="false" outlineLevel="0" max="7" min="7" style="0" width="14"/>
    <col collapsed="false" customWidth="true" hidden="false" outlineLevel="0" max="8" min="8" style="0" width="22"/>
    <col collapsed="false" customWidth="true" hidden="false" outlineLevel="0" max="9" min="9" style="0" width="16"/>
    <col collapsed="false" customWidth="true" hidden="false" outlineLevel="0" max="10" min="10" style="0" width="18"/>
  </cols>
  <sheetData>
    <row r="1" customFormat="false" ht="25.5" hidden="false" customHeight="true" outlineLevel="0" collapsed="false">
      <c r="A1" s="1" t="s">
        <v>89</v>
      </c>
      <c r="B1" s="1"/>
      <c r="C1" s="1"/>
      <c r="D1" s="1"/>
      <c r="E1" s="1"/>
      <c r="F1" s="1"/>
      <c r="G1" s="1"/>
      <c r="H1" s="1"/>
      <c r="I1" s="1"/>
      <c r="J1" s="1"/>
    </row>
    <row r="2" customFormat="false" ht="15.75" hidden="false" customHeight="true" outlineLevel="0" collapsed="false">
      <c r="A2" s="2" t="s">
        <v>90</v>
      </c>
      <c r="B2" s="2"/>
      <c r="C2" s="2"/>
      <c r="D2" s="2"/>
      <c r="E2" s="2"/>
      <c r="F2" s="2"/>
      <c r="G2" s="2"/>
      <c r="H2" s="2"/>
      <c r="I2" s="2"/>
      <c r="J2" s="2"/>
    </row>
    <row r="4" customFormat="false" ht="21.75" hidden="false" customHeight="true" outlineLevel="0" collapsed="false">
      <c r="A4" s="3" t="s">
        <v>2</v>
      </c>
      <c r="B4" s="3" t="s">
        <v>91</v>
      </c>
      <c r="C4" s="3" t="s">
        <v>92</v>
      </c>
      <c r="D4" s="3" t="s">
        <v>93</v>
      </c>
      <c r="E4" s="3" t="s">
        <v>94</v>
      </c>
      <c r="F4" s="11" t="s">
        <v>95</v>
      </c>
      <c r="G4" s="3" t="s">
        <v>96</v>
      </c>
      <c r="H4" s="3" t="s">
        <v>97</v>
      </c>
      <c r="I4" s="3" t="s">
        <v>98</v>
      </c>
      <c r="J4" s="3" t="s">
        <v>99</v>
      </c>
    </row>
    <row r="5" customFormat="false" ht="21.75" hidden="false" customHeight="true" outlineLevel="0" collapsed="false">
      <c r="A5" s="5" t="s">
        <v>15</v>
      </c>
      <c r="B5" s="6" t="s">
        <v>64</v>
      </c>
      <c r="C5" s="6" t="s">
        <v>100</v>
      </c>
      <c r="D5" s="6" t="s">
        <v>101</v>
      </c>
      <c r="E5" s="5" t="n">
        <v>30</v>
      </c>
      <c r="F5" s="5" t="s">
        <v>102</v>
      </c>
      <c r="G5" s="6" t="s">
        <v>62</v>
      </c>
      <c r="H5" s="6" t="s">
        <v>62</v>
      </c>
      <c r="I5" s="6" t="s">
        <v>103</v>
      </c>
      <c r="J5" s="5" t="str">
        <f aca="false">IF(A5="","",IF(OR(E5&gt;60,G5="有",H5="有・要確認"),"要確認","OK"))</f>
        <v>OK</v>
      </c>
    </row>
    <row r="6" customFormat="false" ht="21.75" hidden="false" customHeight="true" outlineLevel="0" collapsed="false">
      <c r="A6" s="8" t="s">
        <v>27</v>
      </c>
      <c r="B6" s="9" t="s">
        <v>104</v>
      </c>
      <c r="C6" s="9" t="s">
        <v>105</v>
      </c>
      <c r="D6" s="9" t="s">
        <v>106</v>
      </c>
      <c r="E6" s="8" t="n">
        <v>60</v>
      </c>
      <c r="F6" s="8" t="s">
        <v>102</v>
      </c>
      <c r="G6" s="9" t="s">
        <v>62</v>
      </c>
      <c r="H6" s="9" t="s">
        <v>62</v>
      </c>
      <c r="I6" s="9" t="s">
        <v>107</v>
      </c>
      <c r="J6" s="8" t="str">
        <f aca="false">IF(A6="","",IF(OR(E6&gt;60,G6="有",H6="有・要確認"),"要確認","OK"))</f>
        <v>OK</v>
      </c>
    </row>
    <row r="7" customFormat="false" ht="21.75" hidden="false" customHeight="true" outlineLevel="0" collapsed="false">
      <c r="A7" s="5" t="s">
        <v>39</v>
      </c>
      <c r="B7" s="6" t="s">
        <v>64</v>
      </c>
      <c r="C7" s="6" t="s">
        <v>108</v>
      </c>
      <c r="D7" s="6" t="s">
        <v>101</v>
      </c>
      <c r="E7" s="5" t="n">
        <v>30</v>
      </c>
      <c r="F7" s="5" t="s">
        <v>102</v>
      </c>
      <c r="G7" s="6" t="s">
        <v>62</v>
      </c>
      <c r="H7" s="6" t="s">
        <v>62</v>
      </c>
      <c r="I7" s="6" t="s">
        <v>103</v>
      </c>
      <c r="J7" s="5" t="str">
        <f aca="false">IF(A7="","",IF(OR(E7&gt;60,G7="有",H7="有・要確認"),"要確認","OK"))</f>
        <v>OK</v>
      </c>
    </row>
    <row r="8" customFormat="false" ht="21.75" hidden="false" customHeight="true" outlineLevel="0" collapsed="false">
      <c r="A8" s="8"/>
      <c r="B8" s="9"/>
      <c r="C8" s="9"/>
      <c r="D8" s="8"/>
      <c r="E8" s="8"/>
      <c r="F8" s="8"/>
      <c r="G8" s="9"/>
      <c r="H8" s="9"/>
      <c r="I8" s="9"/>
      <c r="J8" s="8" t="str">
        <f aca="false">IF(A8="","",IF(OR(E8&gt;60,G8="有",H8="有・要確認"),"要確認","OK"))</f>
        <v/>
      </c>
    </row>
    <row r="9" customFormat="false" ht="21.75" hidden="false" customHeight="true" outlineLevel="0" collapsed="false">
      <c r="A9" s="5"/>
      <c r="B9" s="6"/>
      <c r="C9" s="6"/>
      <c r="D9" s="5"/>
      <c r="E9" s="5"/>
      <c r="F9" s="5"/>
      <c r="G9" s="6"/>
      <c r="H9" s="6"/>
      <c r="I9" s="6"/>
      <c r="J9" s="5" t="str">
        <f aca="false">IF(A9="","",IF(OR(E9&gt;60,G9="有",H9="有・要確認"),"要確認","OK"))</f>
        <v/>
      </c>
    </row>
    <row r="10" customFormat="false" ht="21.75" hidden="false" customHeight="true" outlineLevel="0" collapsed="false">
      <c r="A10" s="8"/>
      <c r="B10" s="9"/>
      <c r="C10" s="9"/>
      <c r="D10" s="8"/>
      <c r="E10" s="8"/>
      <c r="F10" s="8"/>
      <c r="G10" s="9"/>
      <c r="H10" s="9"/>
      <c r="I10" s="9"/>
      <c r="J10" s="8" t="str">
        <f aca="false">IF(A10="","",IF(OR(E10&gt;60,G10="有",H10="有・要確認"),"要確認","OK"))</f>
        <v/>
      </c>
    </row>
    <row r="11" customFormat="false" ht="21.75" hidden="false" customHeight="true" outlineLevel="0" collapsed="false">
      <c r="A11" s="5"/>
      <c r="B11" s="6"/>
      <c r="C11" s="6"/>
      <c r="D11" s="5"/>
      <c r="E11" s="5"/>
      <c r="F11" s="5"/>
      <c r="G11" s="6"/>
      <c r="H11" s="6"/>
      <c r="I11" s="6"/>
      <c r="J11" s="5" t="str">
        <f aca="false">IF(A11="","",IF(OR(E11&gt;60,G11="有",H11="有・要確認"),"要確認","OK"))</f>
        <v/>
      </c>
    </row>
    <row r="12" customFormat="false" ht="21.75" hidden="false" customHeight="true" outlineLevel="0" collapsed="false">
      <c r="A12" s="8"/>
      <c r="B12" s="9"/>
      <c r="C12" s="9"/>
      <c r="D12" s="8"/>
      <c r="E12" s="8"/>
      <c r="F12" s="8"/>
      <c r="G12" s="9"/>
      <c r="H12" s="9"/>
      <c r="I12" s="9"/>
      <c r="J12" s="8" t="str">
        <f aca="false">IF(A12="","",IF(OR(E12&gt;60,G12="有",H12="有・要確認"),"要確認","OK"))</f>
        <v/>
      </c>
    </row>
    <row r="13" customFormat="false" ht="21.75" hidden="false" customHeight="true" outlineLevel="0" collapsed="false">
      <c r="A13" s="5"/>
      <c r="B13" s="6"/>
      <c r="C13" s="6"/>
      <c r="D13" s="5"/>
      <c r="E13" s="5"/>
      <c r="F13" s="5"/>
      <c r="G13" s="6"/>
      <c r="H13" s="6"/>
      <c r="I13" s="6"/>
      <c r="J13" s="5" t="str">
        <f aca="false">IF(A13="","",IF(OR(E13&gt;60,G13="有",H13="有・要確認"),"要確認","OK"))</f>
        <v/>
      </c>
    </row>
    <row r="14" customFormat="false" ht="21.75" hidden="false" customHeight="true" outlineLevel="0" collapsed="false">
      <c r="A14" s="8"/>
      <c r="B14" s="9"/>
      <c r="C14" s="9"/>
      <c r="D14" s="8"/>
      <c r="E14" s="8"/>
      <c r="F14" s="8"/>
      <c r="G14" s="9"/>
      <c r="H14" s="9"/>
      <c r="I14" s="9"/>
      <c r="J14" s="8" t="str">
        <f aca="false">IF(A14="","",IF(OR(E14&gt;60,G14="有",H14="有・要確認"),"要確認","OK"))</f>
        <v/>
      </c>
    </row>
    <row r="15" customFormat="false" ht="21.75" hidden="false" customHeight="true" outlineLevel="0" collapsed="false">
      <c r="A15" s="5"/>
      <c r="B15" s="6"/>
      <c r="C15" s="6"/>
      <c r="D15" s="5"/>
      <c r="E15" s="5"/>
      <c r="F15" s="5"/>
      <c r="G15" s="6"/>
      <c r="H15" s="6"/>
      <c r="I15" s="6"/>
      <c r="J15" s="5" t="str">
        <f aca="false">IF(A15="","",IF(OR(E15&gt;60,G15="有",H15="有・要確認"),"要確認","OK"))</f>
        <v/>
      </c>
    </row>
    <row r="16" customFormat="false" ht="21.75" hidden="false" customHeight="true" outlineLevel="0" collapsed="false">
      <c r="A16" s="8"/>
      <c r="B16" s="9"/>
      <c r="C16" s="9"/>
      <c r="D16" s="8"/>
      <c r="E16" s="8"/>
      <c r="F16" s="8"/>
      <c r="G16" s="9"/>
      <c r="H16" s="9"/>
      <c r="I16" s="9"/>
      <c r="J16" s="8" t="str">
        <f aca="false">IF(A16="","",IF(OR(E16&gt;60,G16="有",H16="有・要確認"),"要確認","OK"))</f>
        <v/>
      </c>
    </row>
    <row r="17" customFormat="false" ht="21.75" hidden="false" customHeight="true" outlineLevel="0" collapsed="false">
      <c r="A17" s="5"/>
      <c r="B17" s="6"/>
      <c r="C17" s="6"/>
      <c r="D17" s="5"/>
      <c r="E17" s="5"/>
      <c r="F17" s="5"/>
      <c r="G17" s="6"/>
      <c r="H17" s="6"/>
      <c r="I17" s="6"/>
      <c r="J17" s="5" t="str">
        <f aca="false">IF(A17="","",IF(OR(E17&gt;60,G17="有",H17="有・要確認"),"要確認","OK"))</f>
        <v/>
      </c>
    </row>
    <row r="18" customFormat="false" ht="21.75" hidden="false" customHeight="true" outlineLevel="0" collapsed="false">
      <c r="A18" s="8"/>
      <c r="B18" s="9"/>
      <c r="C18" s="9"/>
      <c r="D18" s="8"/>
      <c r="E18" s="8"/>
      <c r="F18" s="8"/>
      <c r="G18" s="9"/>
      <c r="H18" s="9"/>
      <c r="I18" s="9"/>
      <c r="J18" s="8" t="str">
        <f aca="false">IF(A18="","",IF(OR(E18&gt;60,G18="有",H18="有・要確認"),"要確認","OK"))</f>
        <v/>
      </c>
    </row>
    <row r="19" customFormat="false" ht="21.75" hidden="false" customHeight="true" outlineLevel="0" collapsed="false">
      <c r="A19" s="5"/>
      <c r="B19" s="6"/>
      <c r="C19" s="6"/>
      <c r="D19" s="5"/>
      <c r="E19" s="5"/>
      <c r="F19" s="5"/>
      <c r="G19" s="6"/>
      <c r="H19" s="6"/>
      <c r="I19" s="6"/>
      <c r="J19" s="5" t="str">
        <f aca="false">IF(A19="","",IF(OR(E19&gt;60,G19="有",H19="有・要確認"),"要確認","OK"))</f>
        <v/>
      </c>
    </row>
    <row r="20" customFormat="false" ht="21.75" hidden="false" customHeight="true" outlineLevel="0" collapsed="false">
      <c r="A20" s="8"/>
      <c r="B20" s="9"/>
      <c r="C20" s="9"/>
      <c r="D20" s="8"/>
      <c r="E20" s="8"/>
      <c r="F20" s="8"/>
      <c r="G20" s="9"/>
      <c r="H20" s="9"/>
      <c r="I20" s="9"/>
      <c r="J20" s="8" t="str">
        <f aca="false">IF(A20="","",IF(OR(E20&gt;60,G20="有",H20="有・要確認"),"要確認","OK"))</f>
        <v/>
      </c>
    </row>
    <row r="21" customFormat="false" ht="21.75" hidden="false" customHeight="true" outlineLevel="0" collapsed="false">
      <c r="A21" s="5"/>
      <c r="B21" s="6"/>
      <c r="C21" s="6"/>
      <c r="D21" s="5"/>
      <c r="E21" s="5"/>
      <c r="F21" s="5"/>
      <c r="G21" s="6"/>
      <c r="H21" s="6"/>
      <c r="I21" s="6"/>
      <c r="J21" s="5" t="str">
        <f aca="false">IF(A21="","",IF(OR(E21&gt;60,G21="有",H21="有・要確認"),"要確認","OK"))</f>
        <v/>
      </c>
    </row>
    <row r="22" customFormat="false" ht="21.75" hidden="false" customHeight="true" outlineLevel="0" collapsed="false">
      <c r="A22" s="8"/>
      <c r="B22" s="9"/>
      <c r="C22" s="9"/>
      <c r="D22" s="8"/>
      <c r="E22" s="8"/>
      <c r="F22" s="8"/>
      <c r="G22" s="9"/>
      <c r="H22" s="9"/>
      <c r="I22" s="9"/>
      <c r="J22" s="8" t="str">
        <f aca="false">IF(A22="","",IF(OR(E22&gt;60,G22="有",H22="有・要確認"),"要確認","OK"))</f>
        <v/>
      </c>
    </row>
    <row r="23" customFormat="false" ht="21.75" hidden="false" customHeight="true" outlineLevel="0" collapsed="false">
      <c r="A23" s="5"/>
      <c r="B23" s="6"/>
      <c r="C23" s="6"/>
      <c r="D23" s="5"/>
      <c r="E23" s="5"/>
      <c r="F23" s="5"/>
      <c r="G23" s="6"/>
      <c r="H23" s="6"/>
      <c r="I23" s="6"/>
      <c r="J23" s="5" t="str">
        <f aca="false">IF(A23="","",IF(OR(E23&gt;60,G23="有",H23="有・要確認"),"要確認","OK"))</f>
        <v/>
      </c>
    </row>
    <row r="24" customFormat="false" ht="21.75" hidden="false" customHeight="true" outlineLevel="0" collapsed="false">
      <c r="A24" s="8"/>
      <c r="B24" s="9"/>
      <c r="C24" s="9"/>
      <c r="D24" s="8"/>
      <c r="E24" s="8"/>
      <c r="F24" s="8"/>
      <c r="G24" s="9"/>
      <c r="H24" s="9"/>
      <c r="I24" s="9"/>
      <c r="J24" s="8" t="str">
        <f aca="false">IF(A24="","",IF(OR(E24&gt;60,G24="有",H24="有・要確認"),"要確認","OK"))</f>
        <v/>
      </c>
    </row>
    <row r="25" customFormat="false" ht="21.75" hidden="false" customHeight="true" outlineLevel="0" collapsed="false">
      <c r="A25" s="5"/>
      <c r="B25" s="6"/>
      <c r="C25" s="6"/>
      <c r="D25" s="5"/>
      <c r="E25" s="5"/>
      <c r="F25" s="5"/>
      <c r="G25" s="6"/>
      <c r="H25" s="6"/>
      <c r="I25" s="6"/>
      <c r="J25" s="5" t="str">
        <f aca="false">IF(A25="","",IF(OR(E25&gt;60,G25="有",H25="有・要確認"),"要確認","OK"))</f>
        <v/>
      </c>
    </row>
    <row r="26" customFormat="false" ht="21.75" hidden="false" customHeight="true" outlineLevel="0" collapsed="false">
      <c r="A26" s="8"/>
      <c r="B26" s="9"/>
      <c r="C26" s="9"/>
      <c r="D26" s="8"/>
      <c r="E26" s="8"/>
      <c r="F26" s="8"/>
      <c r="G26" s="9"/>
      <c r="H26" s="9"/>
      <c r="I26" s="9"/>
      <c r="J26" s="8" t="str">
        <f aca="false">IF(A26="","",IF(OR(E26&gt;60,G26="有",H26="有・要確認"),"要確認","OK"))</f>
        <v/>
      </c>
    </row>
    <row r="27" customFormat="false" ht="21.75" hidden="false" customHeight="true" outlineLevel="0" collapsed="false">
      <c r="A27" s="5"/>
      <c r="B27" s="6"/>
      <c r="C27" s="6"/>
      <c r="D27" s="5"/>
      <c r="E27" s="5"/>
      <c r="F27" s="5"/>
      <c r="G27" s="6"/>
      <c r="H27" s="6"/>
      <c r="I27" s="6"/>
      <c r="J27" s="5" t="str">
        <f aca="false">IF(A27="","",IF(OR(E27&gt;60,G27="有",H27="有・要確認"),"要確認","OK"))</f>
        <v/>
      </c>
    </row>
    <row r="28" customFormat="false" ht="21.75" hidden="false" customHeight="true" outlineLevel="0" collapsed="false">
      <c r="A28" s="8"/>
      <c r="B28" s="9"/>
      <c r="C28" s="9"/>
      <c r="D28" s="8"/>
      <c r="E28" s="8"/>
      <c r="F28" s="8"/>
      <c r="G28" s="9"/>
      <c r="H28" s="9"/>
      <c r="I28" s="9"/>
      <c r="J28" s="8" t="str">
        <f aca="false">IF(A28="","",IF(OR(E28&gt;60,G28="有",H28="有・要確認"),"要確認","OK"))</f>
        <v/>
      </c>
    </row>
    <row r="29" customFormat="false" ht="21.75" hidden="false" customHeight="true" outlineLevel="0" collapsed="false">
      <c r="A29" s="5"/>
      <c r="B29" s="6"/>
      <c r="C29" s="6"/>
      <c r="D29" s="5"/>
      <c r="E29" s="5"/>
      <c r="F29" s="5"/>
      <c r="G29" s="6"/>
      <c r="H29" s="6"/>
      <c r="I29" s="6"/>
      <c r="J29" s="5" t="str">
        <f aca="false">IF(A29="","",IF(OR(E29&gt;60,G29="有",H29="有・要確認"),"要確認","OK"))</f>
        <v/>
      </c>
    </row>
    <row r="30" customFormat="false" ht="21.75" hidden="false" customHeight="true" outlineLevel="0" collapsed="false">
      <c r="A30" s="8"/>
      <c r="B30" s="9"/>
      <c r="C30" s="9"/>
      <c r="D30" s="8"/>
      <c r="E30" s="8"/>
      <c r="F30" s="8"/>
      <c r="G30" s="9"/>
      <c r="H30" s="9"/>
      <c r="I30" s="9"/>
      <c r="J30" s="8" t="str">
        <f aca="false">IF(A30="","",IF(OR(E30&gt;60,G30="有",H30="有・要確認"),"要確認","OK"))</f>
        <v/>
      </c>
    </row>
    <row r="31" customFormat="false" ht="21.75" hidden="false" customHeight="true" outlineLevel="0" collapsed="false">
      <c r="A31" s="5"/>
      <c r="B31" s="6"/>
      <c r="C31" s="6"/>
      <c r="D31" s="5"/>
      <c r="E31" s="5"/>
      <c r="F31" s="5"/>
      <c r="G31" s="6"/>
      <c r="H31" s="6"/>
      <c r="I31" s="6"/>
      <c r="J31" s="5" t="str">
        <f aca="false">IF(A31="","",IF(OR(E31&gt;60,G31="有",H31="有・要確認"),"要確認","OK"))</f>
        <v/>
      </c>
    </row>
    <row r="32" customFormat="false" ht="21.75" hidden="false" customHeight="true" outlineLevel="0" collapsed="false">
      <c r="A32" s="8"/>
      <c r="B32" s="9"/>
      <c r="C32" s="9"/>
      <c r="D32" s="8"/>
      <c r="E32" s="8"/>
      <c r="F32" s="8"/>
      <c r="G32" s="9"/>
      <c r="H32" s="9"/>
      <c r="I32" s="9"/>
      <c r="J32" s="8" t="str">
        <f aca="false">IF(A32="","",IF(OR(E32&gt;60,G32="有",H32="有・要確認"),"要確認","OK"))</f>
        <v/>
      </c>
    </row>
    <row r="33" customFormat="false" ht="21.75" hidden="false" customHeight="true" outlineLevel="0" collapsed="false">
      <c r="A33" s="5"/>
      <c r="B33" s="6"/>
      <c r="C33" s="6"/>
      <c r="D33" s="5"/>
      <c r="E33" s="5"/>
      <c r="F33" s="5"/>
      <c r="G33" s="6"/>
      <c r="H33" s="6"/>
      <c r="I33" s="6"/>
      <c r="J33" s="5" t="str">
        <f aca="false">IF(A33="","",IF(OR(E33&gt;60,G33="有",H33="有・要確認"),"要確認","OK"))</f>
        <v/>
      </c>
    </row>
    <row r="34" customFormat="false" ht="21.75" hidden="false" customHeight="true" outlineLevel="0" collapsed="false">
      <c r="A34" s="8"/>
      <c r="B34" s="9"/>
      <c r="C34" s="9"/>
      <c r="D34" s="8"/>
      <c r="E34" s="8"/>
      <c r="F34" s="8"/>
      <c r="G34" s="9"/>
      <c r="H34" s="9"/>
      <c r="I34" s="9"/>
      <c r="J34" s="8" t="str">
        <f aca="false">IF(A34="","",IF(OR(E34&gt;60,G34="有",H34="有・要確認"),"要確認","OK"))</f>
        <v/>
      </c>
    </row>
  </sheetData>
  <mergeCells count="2">
    <mergeCell ref="A1:J1"/>
    <mergeCell ref="A2:J2"/>
  </mergeCells>
  <conditionalFormatting sqref="J5:J34">
    <cfRule type="cellIs" priority="2" operator="equal" aboveAverage="0" equalAverage="0" bottom="0" percent="0" rank="0" text="" dxfId="0">
      <formula>"要確認"</formula>
    </cfRule>
  </conditionalFormatting>
  <dataValidations count="6">
    <dataValidation allowBlank="true" errorStyle="stop" operator="between" showDropDown="false" showErrorMessage="false" showInputMessage="false" sqref="B5:B34" type="list">
      <formula1>"有,無,要作成"</formula1>
      <formula2>0</formula2>
    </dataValidation>
    <dataValidation allowBlank="true" errorStyle="stop" operator="between" showDropDown="false" showErrorMessage="false" showInputMessage="false" sqref="C5:C34" type="list">
      <formula1>"充足,不足,要確認"</formula1>
      <formula2>0</formula2>
    </dataValidation>
    <dataValidation allowBlank="true" errorStyle="stop" operator="between" showDropDown="false" showErrorMessage="false" showInputMessage="false" sqref="F5:F34" type="list">
      <formula1>"OK,NG,要確認"</formula1>
      <formula2>0</formula2>
    </dataValidation>
    <dataValidation allowBlank="true" errorStyle="stop" operator="between" showDropDown="false" showErrorMessage="false" showInputMessage="false" sqref="G5:G34" type="list">
      <formula1>"有,無"</formula1>
      <formula2>0</formula2>
    </dataValidation>
    <dataValidation allowBlank="true" errorStyle="stop" operator="between" showDropDown="false" showErrorMessage="false" showInputMessage="false" sqref="H5:H34" type="list">
      <formula1>"無,有・契約上根拠あり,有・要確認"</formula1>
      <formula2>0</formula2>
    </dataValidation>
    <dataValidation allowBlank="true" errorStyle="stop" operator="between" showDropDown="false" showErrorMessage="false" showInputMessage="false" sqref="I5:I34" type="list">
      <formula1>"実施,未実施,要整理"</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3" min="2" style="0" width="16"/>
    <col collapsed="false" customWidth="true" hidden="false" outlineLevel="0" max="4" min="4" style="0" width="20"/>
    <col collapsed="false" customWidth="true" hidden="false" outlineLevel="0" max="5" min="5" style="0" width="14"/>
    <col collapsed="false" customWidth="true" hidden="false" outlineLevel="0" max="6" min="6" style="0" width="18"/>
    <col collapsed="false" customWidth="true" hidden="false" outlineLevel="0" max="7" min="7" style="0" width="20"/>
    <col collapsed="false" customWidth="true" hidden="false" outlineLevel="0" max="8" min="8" style="0" width="18"/>
    <col collapsed="false" customWidth="true" hidden="false" outlineLevel="0" max="9" min="9" style="0" width="22"/>
    <col collapsed="false" customWidth="true" hidden="false" outlineLevel="0" max="10" min="10" style="0" width="18"/>
  </cols>
  <sheetData>
    <row r="1" customFormat="false" ht="25.5" hidden="false" customHeight="true" outlineLevel="0" collapsed="false">
      <c r="A1" s="1" t="s">
        <v>109</v>
      </c>
      <c r="B1" s="1"/>
      <c r="C1" s="1"/>
      <c r="D1" s="1"/>
      <c r="E1" s="1"/>
      <c r="F1" s="1"/>
      <c r="G1" s="1"/>
      <c r="H1" s="1"/>
      <c r="I1" s="1"/>
      <c r="J1" s="1"/>
    </row>
    <row r="2" customFormat="false" ht="15.75" hidden="false" customHeight="true" outlineLevel="0" collapsed="false">
      <c r="A2" s="2" t="s">
        <v>110</v>
      </c>
      <c r="B2" s="2"/>
      <c r="C2" s="2"/>
      <c r="D2" s="2"/>
      <c r="E2" s="2"/>
      <c r="F2" s="2"/>
      <c r="G2" s="2"/>
      <c r="H2" s="2"/>
      <c r="I2" s="2"/>
      <c r="J2" s="2"/>
    </row>
    <row r="4" customFormat="false" ht="21.75" hidden="false" customHeight="true" outlineLevel="0" collapsed="false">
      <c r="A4" s="3" t="s">
        <v>2</v>
      </c>
      <c r="B4" s="3" t="s">
        <v>111</v>
      </c>
      <c r="C4" s="3" t="s">
        <v>112</v>
      </c>
      <c r="D4" s="3" t="s">
        <v>113</v>
      </c>
      <c r="E4" s="3" t="s">
        <v>114</v>
      </c>
      <c r="F4" s="3" t="s">
        <v>115</v>
      </c>
      <c r="G4" s="3" t="s">
        <v>116</v>
      </c>
      <c r="H4" s="3" t="s">
        <v>117</v>
      </c>
      <c r="I4" s="3" t="s">
        <v>118</v>
      </c>
      <c r="J4" s="3" t="s">
        <v>119</v>
      </c>
    </row>
    <row r="5" customFormat="false" ht="21.75" hidden="false" customHeight="true" outlineLevel="0" collapsed="false">
      <c r="A5" s="5" t="s">
        <v>15</v>
      </c>
      <c r="B5" s="6" t="s">
        <v>120</v>
      </c>
      <c r="C5" s="6" t="s">
        <v>120</v>
      </c>
      <c r="D5" s="6" t="s">
        <v>121</v>
      </c>
      <c r="E5" s="5" t="n">
        <v>5000</v>
      </c>
      <c r="F5" s="6" t="s">
        <v>122</v>
      </c>
      <c r="G5" s="6" t="s">
        <v>64</v>
      </c>
      <c r="H5" s="6" t="s">
        <v>123</v>
      </c>
      <c r="I5" s="5" t="str">
        <f aca="false">IF(A5="","",IF(OR(B5="扱う",C5="扱う"),"要監督","対象外可能性"))</f>
        <v>要監督</v>
      </c>
      <c r="J5" s="5" t="str">
        <f aca="false">IF(A5="","",IF(C5="扱う","要","否"))</f>
        <v>要</v>
      </c>
    </row>
    <row r="6" customFormat="false" ht="21.75" hidden="false" customHeight="true" outlineLevel="0" collapsed="false">
      <c r="A6" s="8" t="s">
        <v>27</v>
      </c>
      <c r="B6" s="9" t="s">
        <v>121</v>
      </c>
      <c r="C6" s="9" t="s">
        <v>121</v>
      </c>
      <c r="D6" s="9" t="s">
        <v>121</v>
      </c>
      <c r="E6" s="8" t="n">
        <v>0</v>
      </c>
      <c r="F6" s="9" t="s">
        <v>107</v>
      </c>
      <c r="G6" s="9" t="s">
        <v>62</v>
      </c>
      <c r="H6" s="9" t="s">
        <v>124</v>
      </c>
      <c r="I6" s="8" t="str">
        <f aca="false">IF(A6="","",IF(OR(B6="扱う",C6="扱う"),"要監督","対象外可能性"))</f>
        <v>対象外可能性</v>
      </c>
      <c r="J6" s="8" t="str">
        <f aca="false">IF(A6="","",IF(C6="扱う","要","否"))</f>
        <v>否</v>
      </c>
    </row>
    <row r="7" customFormat="false" ht="21.75" hidden="false" customHeight="true" outlineLevel="0" collapsed="false">
      <c r="A7" s="5" t="s">
        <v>39</v>
      </c>
      <c r="B7" s="6" t="s">
        <v>121</v>
      </c>
      <c r="C7" s="6" t="s">
        <v>121</v>
      </c>
      <c r="D7" s="6" t="s">
        <v>121</v>
      </c>
      <c r="E7" s="5" t="n">
        <v>0</v>
      </c>
      <c r="F7" s="6" t="s">
        <v>107</v>
      </c>
      <c r="G7" s="6" t="s">
        <v>62</v>
      </c>
      <c r="H7" s="6" t="s">
        <v>124</v>
      </c>
      <c r="I7" s="5" t="str">
        <f aca="false">IF(A7="","",IF(OR(B7="扱う",C7="扱う"),"要監督","対象外可能性"))</f>
        <v>対象外可能性</v>
      </c>
      <c r="J7" s="5" t="str">
        <f aca="false">IF(A7="","",IF(C7="扱う","要","否"))</f>
        <v>否</v>
      </c>
    </row>
    <row r="8" customFormat="false" ht="21.75" hidden="false" customHeight="true" outlineLevel="0" collapsed="false">
      <c r="A8" s="8"/>
      <c r="B8" s="9"/>
      <c r="C8" s="9"/>
      <c r="D8" s="9"/>
      <c r="E8" s="8"/>
      <c r="F8" s="9"/>
      <c r="G8" s="9"/>
      <c r="H8" s="9"/>
      <c r="I8" s="8" t="str">
        <f aca="false">IF(A8="","",IF(OR(B8="扱う",C8="扱う"),"要監督","対象外可能性"))</f>
        <v/>
      </c>
      <c r="J8" s="8" t="str">
        <f aca="false">IF(A8="","",IF(C8="扱う","要","否"))</f>
        <v/>
      </c>
    </row>
    <row r="9" customFormat="false" ht="21.75" hidden="false" customHeight="true" outlineLevel="0" collapsed="false">
      <c r="A9" s="5"/>
      <c r="B9" s="6"/>
      <c r="C9" s="6"/>
      <c r="D9" s="6"/>
      <c r="E9" s="5"/>
      <c r="F9" s="6"/>
      <c r="G9" s="6"/>
      <c r="H9" s="6"/>
      <c r="I9" s="5" t="str">
        <f aca="false">IF(A9="","",IF(OR(B9="扱う",C9="扱う"),"要監督","対象外可能性"))</f>
        <v/>
      </c>
      <c r="J9" s="5" t="str">
        <f aca="false">IF(A9="","",IF(C9="扱う","要","否"))</f>
        <v/>
      </c>
    </row>
    <row r="10" customFormat="false" ht="21.75" hidden="false" customHeight="true" outlineLevel="0" collapsed="false">
      <c r="A10" s="8"/>
      <c r="B10" s="9"/>
      <c r="C10" s="9"/>
      <c r="D10" s="9"/>
      <c r="E10" s="8"/>
      <c r="F10" s="9"/>
      <c r="G10" s="9"/>
      <c r="H10" s="9"/>
      <c r="I10" s="8" t="str">
        <f aca="false">IF(A10="","",IF(OR(B10="扱う",C10="扱う"),"要監督","対象外可能性"))</f>
        <v/>
      </c>
      <c r="J10" s="8" t="str">
        <f aca="false">IF(A10="","",IF(C10="扱う","要","否"))</f>
        <v/>
      </c>
    </row>
    <row r="11" customFormat="false" ht="21.75" hidden="false" customHeight="true" outlineLevel="0" collapsed="false">
      <c r="A11" s="5"/>
      <c r="B11" s="6"/>
      <c r="C11" s="6"/>
      <c r="D11" s="6"/>
      <c r="E11" s="5"/>
      <c r="F11" s="6"/>
      <c r="G11" s="6"/>
      <c r="H11" s="6"/>
      <c r="I11" s="5" t="str">
        <f aca="false">IF(A11="","",IF(OR(B11="扱う",C11="扱う"),"要監督","対象外可能性"))</f>
        <v/>
      </c>
      <c r="J11" s="5" t="str">
        <f aca="false">IF(A11="","",IF(C11="扱う","要","否"))</f>
        <v/>
      </c>
    </row>
    <row r="12" customFormat="false" ht="21.75" hidden="false" customHeight="true" outlineLevel="0" collapsed="false">
      <c r="A12" s="8"/>
      <c r="B12" s="9"/>
      <c r="C12" s="9"/>
      <c r="D12" s="9"/>
      <c r="E12" s="8"/>
      <c r="F12" s="9"/>
      <c r="G12" s="9"/>
      <c r="H12" s="9"/>
      <c r="I12" s="8" t="str">
        <f aca="false">IF(A12="","",IF(OR(B12="扱う",C12="扱う"),"要監督","対象外可能性"))</f>
        <v/>
      </c>
      <c r="J12" s="8" t="str">
        <f aca="false">IF(A12="","",IF(C12="扱う","要","否"))</f>
        <v/>
      </c>
    </row>
    <row r="13" customFormat="false" ht="21.75" hidden="false" customHeight="true" outlineLevel="0" collapsed="false">
      <c r="A13" s="5"/>
      <c r="B13" s="6"/>
      <c r="C13" s="6"/>
      <c r="D13" s="6"/>
      <c r="E13" s="5"/>
      <c r="F13" s="6"/>
      <c r="G13" s="6"/>
      <c r="H13" s="6"/>
      <c r="I13" s="5" t="str">
        <f aca="false">IF(A13="","",IF(OR(B13="扱う",C13="扱う"),"要監督","対象外可能性"))</f>
        <v/>
      </c>
      <c r="J13" s="5" t="str">
        <f aca="false">IF(A13="","",IF(C13="扱う","要","否"))</f>
        <v/>
      </c>
    </row>
    <row r="14" customFormat="false" ht="21.75" hidden="false" customHeight="true" outlineLevel="0" collapsed="false">
      <c r="A14" s="8"/>
      <c r="B14" s="9"/>
      <c r="C14" s="9"/>
      <c r="D14" s="9"/>
      <c r="E14" s="8"/>
      <c r="F14" s="9"/>
      <c r="G14" s="9"/>
      <c r="H14" s="9"/>
      <c r="I14" s="8" t="str">
        <f aca="false">IF(A14="","",IF(OR(B14="扱う",C14="扱う"),"要監督","対象外可能性"))</f>
        <v/>
      </c>
      <c r="J14" s="8" t="str">
        <f aca="false">IF(A14="","",IF(C14="扱う","要","否"))</f>
        <v/>
      </c>
    </row>
    <row r="15" customFormat="false" ht="21.75" hidden="false" customHeight="true" outlineLevel="0" collapsed="false">
      <c r="A15" s="5"/>
      <c r="B15" s="6"/>
      <c r="C15" s="6"/>
      <c r="D15" s="6"/>
      <c r="E15" s="5"/>
      <c r="F15" s="6"/>
      <c r="G15" s="6"/>
      <c r="H15" s="6"/>
      <c r="I15" s="5" t="str">
        <f aca="false">IF(A15="","",IF(OR(B15="扱う",C15="扱う"),"要監督","対象外可能性"))</f>
        <v/>
      </c>
      <c r="J15" s="5" t="str">
        <f aca="false">IF(A15="","",IF(C15="扱う","要","否"))</f>
        <v/>
      </c>
    </row>
    <row r="16" customFormat="false" ht="21.75" hidden="false" customHeight="true" outlineLevel="0" collapsed="false">
      <c r="A16" s="8"/>
      <c r="B16" s="9"/>
      <c r="C16" s="9"/>
      <c r="D16" s="9"/>
      <c r="E16" s="8"/>
      <c r="F16" s="9"/>
      <c r="G16" s="9"/>
      <c r="H16" s="9"/>
      <c r="I16" s="8" t="str">
        <f aca="false">IF(A16="","",IF(OR(B16="扱う",C16="扱う"),"要監督","対象外可能性"))</f>
        <v/>
      </c>
      <c r="J16" s="8" t="str">
        <f aca="false">IF(A16="","",IF(C16="扱う","要","否"))</f>
        <v/>
      </c>
    </row>
    <row r="17" customFormat="false" ht="21.75" hidden="false" customHeight="true" outlineLevel="0" collapsed="false">
      <c r="A17" s="5"/>
      <c r="B17" s="6"/>
      <c r="C17" s="6"/>
      <c r="D17" s="6"/>
      <c r="E17" s="5"/>
      <c r="F17" s="6"/>
      <c r="G17" s="6"/>
      <c r="H17" s="6"/>
      <c r="I17" s="5" t="str">
        <f aca="false">IF(A17="","",IF(OR(B17="扱う",C17="扱う"),"要監督","対象外可能性"))</f>
        <v/>
      </c>
      <c r="J17" s="5" t="str">
        <f aca="false">IF(A17="","",IF(C17="扱う","要","否"))</f>
        <v/>
      </c>
    </row>
    <row r="18" customFormat="false" ht="21.75" hidden="false" customHeight="true" outlineLevel="0" collapsed="false">
      <c r="A18" s="8"/>
      <c r="B18" s="9"/>
      <c r="C18" s="9"/>
      <c r="D18" s="9"/>
      <c r="E18" s="8"/>
      <c r="F18" s="9"/>
      <c r="G18" s="9"/>
      <c r="H18" s="9"/>
      <c r="I18" s="8" t="str">
        <f aca="false">IF(A18="","",IF(OR(B18="扱う",C18="扱う"),"要監督","対象外可能性"))</f>
        <v/>
      </c>
      <c r="J18" s="8" t="str">
        <f aca="false">IF(A18="","",IF(C18="扱う","要","否"))</f>
        <v/>
      </c>
    </row>
    <row r="19" customFormat="false" ht="21.75" hidden="false" customHeight="true" outlineLevel="0" collapsed="false">
      <c r="A19" s="5"/>
      <c r="B19" s="6"/>
      <c r="C19" s="6"/>
      <c r="D19" s="6"/>
      <c r="E19" s="5"/>
      <c r="F19" s="6"/>
      <c r="G19" s="6"/>
      <c r="H19" s="6"/>
      <c r="I19" s="5" t="str">
        <f aca="false">IF(A19="","",IF(OR(B19="扱う",C19="扱う"),"要監督","対象外可能性"))</f>
        <v/>
      </c>
      <c r="J19" s="5" t="str">
        <f aca="false">IF(A19="","",IF(C19="扱う","要","否"))</f>
        <v/>
      </c>
    </row>
    <row r="20" customFormat="false" ht="21.75" hidden="false" customHeight="true" outlineLevel="0" collapsed="false">
      <c r="A20" s="8"/>
      <c r="B20" s="9"/>
      <c r="C20" s="9"/>
      <c r="D20" s="9"/>
      <c r="E20" s="8"/>
      <c r="F20" s="9"/>
      <c r="G20" s="9"/>
      <c r="H20" s="9"/>
      <c r="I20" s="8" t="str">
        <f aca="false">IF(A20="","",IF(OR(B20="扱う",C20="扱う"),"要監督","対象外可能性"))</f>
        <v/>
      </c>
      <c r="J20" s="8" t="str">
        <f aca="false">IF(A20="","",IF(C20="扱う","要","否"))</f>
        <v/>
      </c>
    </row>
    <row r="21" customFormat="false" ht="21.75" hidden="false" customHeight="true" outlineLevel="0" collapsed="false">
      <c r="A21" s="5"/>
      <c r="B21" s="6"/>
      <c r="C21" s="6"/>
      <c r="D21" s="6"/>
      <c r="E21" s="5"/>
      <c r="F21" s="6"/>
      <c r="G21" s="6"/>
      <c r="H21" s="6"/>
      <c r="I21" s="5" t="str">
        <f aca="false">IF(A21="","",IF(OR(B21="扱う",C21="扱う"),"要監督","対象外可能性"))</f>
        <v/>
      </c>
      <c r="J21" s="5" t="str">
        <f aca="false">IF(A21="","",IF(C21="扱う","要","否"))</f>
        <v/>
      </c>
    </row>
    <row r="22" customFormat="false" ht="21.75" hidden="false" customHeight="true" outlineLevel="0" collapsed="false">
      <c r="A22" s="8"/>
      <c r="B22" s="9"/>
      <c r="C22" s="9"/>
      <c r="D22" s="9"/>
      <c r="E22" s="8"/>
      <c r="F22" s="9"/>
      <c r="G22" s="9"/>
      <c r="H22" s="9"/>
      <c r="I22" s="8" t="str">
        <f aca="false">IF(A22="","",IF(OR(B22="扱う",C22="扱う"),"要監督","対象外可能性"))</f>
        <v/>
      </c>
      <c r="J22" s="8" t="str">
        <f aca="false">IF(A22="","",IF(C22="扱う","要","否"))</f>
        <v/>
      </c>
    </row>
    <row r="23" customFormat="false" ht="21.75" hidden="false" customHeight="true" outlineLevel="0" collapsed="false">
      <c r="A23" s="5"/>
      <c r="B23" s="6"/>
      <c r="C23" s="6"/>
      <c r="D23" s="6"/>
      <c r="E23" s="5"/>
      <c r="F23" s="6"/>
      <c r="G23" s="6"/>
      <c r="H23" s="6"/>
      <c r="I23" s="5" t="str">
        <f aca="false">IF(A23="","",IF(OR(B23="扱う",C23="扱う"),"要監督","対象外可能性"))</f>
        <v/>
      </c>
      <c r="J23" s="5" t="str">
        <f aca="false">IF(A23="","",IF(C23="扱う","要","否"))</f>
        <v/>
      </c>
    </row>
    <row r="24" customFormat="false" ht="21.75" hidden="false" customHeight="true" outlineLevel="0" collapsed="false">
      <c r="A24" s="8"/>
      <c r="B24" s="9"/>
      <c r="C24" s="9"/>
      <c r="D24" s="9"/>
      <c r="E24" s="8"/>
      <c r="F24" s="9"/>
      <c r="G24" s="9"/>
      <c r="H24" s="9"/>
      <c r="I24" s="8" t="str">
        <f aca="false">IF(A24="","",IF(OR(B24="扱う",C24="扱う"),"要監督","対象外可能性"))</f>
        <v/>
      </c>
      <c r="J24" s="8" t="str">
        <f aca="false">IF(A24="","",IF(C24="扱う","要","否"))</f>
        <v/>
      </c>
    </row>
    <row r="25" customFormat="false" ht="21.75" hidden="false" customHeight="true" outlineLevel="0" collapsed="false">
      <c r="A25" s="5"/>
      <c r="B25" s="6"/>
      <c r="C25" s="6"/>
      <c r="D25" s="6"/>
      <c r="E25" s="5"/>
      <c r="F25" s="6"/>
      <c r="G25" s="6"/>
      <c r="H25" s="6"/>
      <c r="I25" s="5" t="str">
        <f aca="false">IF(A25="","",IF(OR(B25="扱う",C25="扱う"),"要監督","対象外可能性"))</f>
        <v/>
      </c>
      <c r="J25" s="5" t="str">
        <f aca="false">IF(A25="","",IF(C25="扱う","要","否"))</f>
        <v/>
      </c>
    </row>
    <row r="26" customFormat="false" ht="21.75" hidden="false" customHeight="true" outlineLevel="0" collapsed="false">
      <c r="A26" s="8"/>
      <c r="B26" s="9"/>
      <c r="C26" s="9"/>
      <c r="D26" s="9"/>
      <c r="E26" s="8"/>
      <c r="F26" s="9"/>
      <c r="G26" s="9"/>
      <c r="H26" s="9"/>
      <c r="I26" s="8" t="str">
        <f aca="false">IF(A26="","",IF(OR(B26="扱う",C26="扱う"),"要監督","対象外可能性"))</f>
        <v/>
      </c>
      <c r="J26" s="8" t="str">
        <f aca="false">IF(A26="","",IF(C26="扱う","要","否"))</f>
        <v/>
      </c>
    </row>
    <row r="27" customFormat="false" ht="21.75" hidden="false" customHeight="true" outlineLevel="0" collapsed="false">
      <c r="A27" s="5"/>
      <c r="B27" s="6"/>
      <c r="C27" s="6"/>
      <c r="D27" s="6"/>
      <c r="E27" s="5"/>
      <c r="F27" s="6"/>
      <c r="G27" s="6"/>
      <c r="H27" s="6"/>
      <c r="I27" s="5" t="str">
        <f aca="false">IF(A27="","",IF(OR(B27="扱う",C27="扱う"),"要監督","対象外可能性"))</f>
        <v/>
      </c>
      <c r="J27" s="5" t="str">
        <f aca="false">IF(A27="","",IF(C27="扱う","要","否"))</f>
        <v/>
      </c>
    </row>
    <row r="28" customFormat="false" ht="21.75" hidden="false" customHeight="true" outlineLevel="0" collapsed="false">
      <c r="A28" s="8"/>
      <c r="B28" s="9"/>
      <c r="C28" s="9"/>
      <c r="D28" s="9"/>
      <c r="E28" s="8"/>
      <c r="F28" s="9"/>
      <c r="G28" s="9"/>
      <c r="H28" s="9"/>
      <c r="I28" s="8" t="str">
        <f aca="false">IF(A28="","",IF(OR(B28="扱う",C28="扱う"),"要監督","対象外可能性"))</f>
        <v/>
      </c>
      <c r="J28" s="8" t="str">
        <f aca="false">IF(A28="","",IF(C28="扱う","要","否"))</f>
        <v/>
      </c>
    </row>
    <row r="29" customFormat="false" ht="21.75" hidden="false" customHeight="true" outlineLevel="0" collapsed="false">
      <c r="A29" s="5"/>
      <c r="B29" s="6"/>
      <c r="C29" s="6"/>
      <c r="D29" s="6"/>
      <c r="E29" s="5"/>
      <c r="F29" s="6"/>
      <c r="G29" s="6"/>
      <c r="H29" s="6"/>
      <c r="I29" s="5" t="str">
        <f aca="false">IF(A29="","",IF(OR(B29="扱う",C29="扱う"),"要監督","対象外可能性"))</f>
        <v/>
      </c>
      <c r="J29" s="5" t="str">
        <f aca="false">IF(A29="","",IF(C29="扱う","要","否"))</f>
        <v/>
      </c>
    </row>
    <row r="30" customFormat="false" ht="21.75" hidden="false" customHeight="true" outlineLevel="0" collapsed="false">
      <c r="A30" s="8"/>
      <c r="B30" s="9"/>
      <c r="C30" s="9"/>
      <c r="D30" s="9"/>
      <c r="E30" s="8"/>
      <c r="F30" s="9"/>
      <c r="G30" s="9"/>
      <c r="H30" s="9"/>
      <c r="I30" s="8" t="str">
        <f aca="false">IF(A30="","",IF(OR(B30="扱う",C30="扱う"),"要監督","対象外可能性"))</f>
        <v/>
      </c>
      <c r="J30" s="8" t="str">
        <f aca="false">IF(A30="","",IF(C30="扱う","要","否"))</f>
        <v/>
      </c>
    </row>
    <row r="31" customFormat="false" ht="21.75" hidden="false" customHeight="true" outlineLevel="0" collapsed="false">
      <c r="A31" s="5"/>
      <c r="B31" s="6"/>
      <c r="C31" s="6"/>
      <c r="D31" s="6"/>
      <c r="E31" s="5"/>
      <c r="F31" s="6"/>
      <c r="G31" s="6"/>
      <c r="H31" s="6"/>
      <c r="I31" s="5" t="str">
        <f aca="false">IF(A31="","",IF(OR(B31="扱う",C31="扱う"),"要監督","対象外可能性"))</f>
        <v/>
      </c>
      <c r="J31" s="5" t="str">
        <f aca="false">IF(A31="","",IF(C31="扱う","要","否"))</f>
        <v/>
      </c>
    </row>
    <row r="32" customFormat="false" ht="21.75" hidden="false" customHeight="true" outlineLevel="0" collapsed="false">
      <c r="A32" s="8"/>
      <c r="B32" s="9"/>
      <c r="C32" s="9"/>
      <c r="D32" s="9"/>
      <c r="E32" s="8"/>
      <c r="F32" s="9"/>
      <c r="G32" s="9"/>
      <c r="H32" s="9"/>
      <c r="I32" s="8" t="str">
        <f aca="false">IF(A32="","",IF(OR(B32="扱う",C32="扱う"),"要監督","対象外可能性"))</f>
        <v/>
      </c>
      <c r="J32" s="8" t="str">
        <f aca="false">IF(A32="","",IF(C32="扱う","要","否"))</f>
        <v/>
      </c>
    </row>
    <row r="33" customFormat="false" ht="21.75" hidden="false" customHeight="true" outlineLevel="0" collapsed="false">
      <c r="A33" s="5"/>
      <c r="B33" s="6"/>
      <c r="C33" s="6"/>
      <c r="D33" s="6"/>
      <c r="E33" s="5"/>
      <c r="F33" s="6"/>
      <c r="G33" s="6"/>
      <c r="H33" s="6"/>
      <c r="I33" s="5" t="str">
        <f aca="false">IF(A33="","",IF(OR(B33="扱う",C33="扱う"),"要監督","対象外可能性"))</f>
        <v/>
      </c>
      <c r="J33" s="5" t="str">
        <f aca="false">IF(A33="","",IF(C33="扱う","要","否"))</f>
        <v/>
      </c>
    </row>
    <row r="34" customFormat="false" ht="21.75" hidden="false" customHeight="true" outlineLevel="0" collapsed="false">
      <c r="A34" s="8"/>
      <c r="B34" s="9"/>
      <c r="C34" s="9"/>
      <c r="D34" s="9"/>
      <c r="E34" s="8"/>
      <c r="F34" s="9"/>
      <c r="G34" s="9"/>
      <c r="H34" s="9"/>
      <c r="I34" s="8" t="str">
        <f aca="false">IF(A34="","",IF(OR(B34="扱う",C34="扱う"),"要監督","対象外可能性"))</f>
        <v/>
      </c>
      <c r="J34" s="8" t="str">
        <f aca="false">IF(A34="","",IF(C34="扱う","要","否"))</f>
        <v/>
      </c>
    </row>
  </sheetData>
  <mergeCells count="2">
    <mergeCell ref="A1:J1"/>
    <mergeCell ref="A2:J2"/>
  </mergeCells>
  <conditionalFormatting sqref="I5:I34">
    <cfRule type="cellIs" priority="2" operator="equal" aboveAverage="0" equalAverage="0" bottom="0" percent="0" rank="0" text="" dxfId="1">
      <formula>"要監督"</formula>
    </cfRule>
  </conditionalFormatting>
  <dataValidations count="5">
    <dataValidation allowBlank="true" errorStyle="stop" operator="between" showDropDown="false" showErrorMessage="false" showInputMessage="false" sqref="B5:C34" type="list">
      <formula1>"扱う,扱わない,要確認"</formula1>
      <formula2>0</formula2>
    </dataValidation>
    <dataValidation allowBlank="true" errorStyle="stop" operator="between" showDropDown="false" showErrorMessage="false" showInputMessage="false" sqref="D5:D34" type="list">
      <formula1>"扱う,扱わない"</formula1>
      <formula2>0</formula2>
    </dataValidation>
    <dataValidation allowBlank="true" errorStyle="stop" operator="between" showDropDown="false" showErrorMessage="false" showInputMessage="false" sqref="F5:F34" type="list">
      <formula1>"実施,部分実施,未実施"</formula1>
      <formula2>0</formula2>
    </dataValidation>
    <dataValidation allowBlank="true" errorStyle="stop" operator="between" showDropDown="false" showErrorMessage="false" showInputMessage="false" sqref="G5:G34" type="list">
      <formula1>"有,無,要作成"</formula1>
      <formula2>0</formula2>
    </dataValidation>
    <dataValidation allowBlank="true" errorStyle="stop" operator="between" showDropDown="false" showErrorMessage="false" showInputMessage="false" sqref="H5:H34" type="list">
      <formula1>"完了,一部確認,未確認"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16"/>
    <col collapsed="false" customWidth="true" hidden="false" outlineLevel="0" max="3" min="3" style="0" width="18"/>
    <col collapsed="false" customWidth="true" hidden="false" outlineLevel="0" max="6" min="4" style="0" width="22"/>
    <col collapsed="false" customWidth="true" hidden="false" outlineLevel="0" max="7" min="7" style="0" width="26"/>
  </cols>
  <sheetData>
    <row r="1" customFormat="false" ht="25.5" hidden="false" customHeight="true" outlineLevel="0" collapsed="false">
      <c r="A1" s="1" t="s">
        <v>125</v>
      </c>
      <c r="B1" s="1"/>
      <c r="C1" s="1"/>
      <c r="D1" s="1"/>
      <c r="E1" s="1"/>
      <c r="F1" s="1"/>
      <c r="G1" s="1"/>
      <c r="H1" s="1"/>
      <c r="I1" s="1"/>
      <c r="J1" s="1"/>
    </row>
    <row r="2" customFormat="false" ht="15.75" hidden="false" customHeight="true" outlineLevel="0" collapsed="false">
      <c r="A2" s="2" t="s">
        <v>126</v>
      </c>
      <c r="B2" s="2"/>
      <c r="C2" s="2"/>
      <c r="D2" s="2"/>
      <c r="E2" s="2"/>
      <c r="F2" s="2"/>
      <c r="G2" s="2"/>
      <c r="H2" s="2"/>
      <c r="I2" s="2"/>
      <c r="J2" s="2"/>
    </row>
    <row r="4" customFormat="false" ht="21.75" hidden="false" customHeight="true" outlineLevel="0" collapsed="false">
      <c r="A4" s="3" t="s">
        <v>2</v>
      </c>
      <c r="B4" s="3" t="s">
        <v>127</v>
      </c>
      <c r="C4" s="3" t="s">
        <v>128</v>
      </c>
      <c r="D4" s="3" t="s">
        <v>129</v>
      </c>
      <c r="E4" s="3" t="s">
        <v>130</v>
      </c>
      <c r="F4" s="3" t="s">
        <v>131</v>
      </c>
      <c r="G4" s="3" t="s">
        <v>59</v>
      </c>
    </row>
    <row r="5" customFormat="false" ht="21.75" hidden="false" customHeight="true" outlineLevel="0" collapsed="false">
      <c r="A5" s="5" t="s">
        <v>15</v>
      </c>
      <c r="B5" s="6" t="s">
        <v>64</v>
      </c>
      <c r="C5" s="6" t="s">
        <v>132</v>
      </c>
      <c r="D5" s="6" t="s">
        <v>133</v>
      </c>
      <c r="E5" s="6" t="s">
        <v>64</v>
      </c>
      <c r="F5" s="6" t="s">
        <v>64</v>
      </c>
      <c r="G5" s="6" t="s">
        <v>134</v>
      </c>
    </row>
    <row r="6" customFormat="false" ht="21.75" hidden="false" customHeight="true" outlineLevel="0" collapsed="false">
      <c r="A6" s="8" t="s">
        <v>27</v>
      </c>
      <c r="B6" s="9" t="s">
        <v>62</v>
      </c>
      <c r="C6" s="8" t="s">
        <v>30</v>
      </c>
      <c r="D6" s="9" t="s">
        <v>135</v>
      </c>
      <c r="E6" s="8" t="s">
        <v>30</v>
      </c>
      <c r="F6" s="9" t="s">
        <v>62</v>
      </c>
      <c r="G6" s="8"/>
    </row>
    <row r="7" customFormat="false" ht="21.75" hidden="false" customHeight="true" outlineLevel="0" collapsed="false">
      <c r="A7" s="5" t="s">
        <v>39</v>
      </c>
      <c r="B7" s="6" t="s">
        <v>108</v>
      </c>
      <c r="C7" s="6" t="s">
        <v>136</v>
      </c>
      <c r="D7" s="6" t="s">
        <v>137</v>
      </c>
      <c r="E7" s="6" t="s">
        <v>62</v>
      </c>
      <c r="F7" s="6" t="s">
        <v>108</v>
      </c>
      <c r="G7" s="6" t="s">
        <v>138</v>
      </c>
    </row>
    <row r="8" customFormat="false" ht="21.75" hidden="false" customHeight="true" outlineLevel="0" collapsed="false">
      <c r="A8" s="8"/>
      <c r="B8" s="9"/>
      <c r="C8" s="8"/>
      <c r="D8" s="9"/>
      <c r="E8" s="8"/>
      <c r="F8" s="9"/>
      <c r="G8" s="8"/>
    </row>
    <row r="9" customFormat="false" ht="21.75" hidden="false" customHeight="true" outlineLevel="0" collapsed="false">
      <c r="A9" s="5"/>
      <c r="B9" s="6"/>
      <c r="C9" s="6"/>
      <c r="D9" s="6"/>
      <c r="E9" s="6"/>
      <c r="F9" s="6"/>
      <c r="G9" s="5"/>
    </row>
    <row r="10" customFormat="false" ht="21.75" hidden="false" customHeight="true" outlineLevel="0" collapsed="false">
      <c r="A10" s="8"/>
      <c r="B10" s="9"/>
      <c r="C10" s="8"/>
      <c r="D10" s="9"/>
      <c r="E10" s="8"/>
      <c r="F10" s="9"/>
      <c r="G10" s="8"/>
    </row>
    <row r="11" customFormat="false" ht="21.75" hidden="false" customHeight="true" outlineLevel="0" collapsed="false">
      <c r="A11" s="5"/>
      <c r="B11" s="6"/>
      <c r="C11" s="6"/>
      <c r="D11" s="6"/>
      <c r="E11" s="6"/>
      <c r="F11" s="6"/>
      <c r="G11" s="5"/>
    </row>
    <row r="12" customFormat="false" ht="21.75" hidden="false" customHeight="true" outlineLevel="0" collapsed="false">
      <c r="A12" s="8"/>
      <c r="B12" s="9"/>
      <c r="C12" s="8"/>
      <c r="D12" s="9"/>
      <c r="E12" s="8"/>
      <c r="F12" s="9"/>
      <c r="G12" s="8"/>
    </row>
    <row r="13" customFormat="false" ht="21.75" hidden="false" customHeight="true" outlineLevel="0" collapsed="false">
      <c r="A13" s="5"/>
      <c r="B13" s="6"/>
      <c r="C13" s="6"/>
      <c r="D13" s="6"/>
      <c r="E13" s="6"/>
      <c r="F13" s="6"/>
      <c r="G13" s="5"/>
    </row>
    <row r="14" customFormat="false" ht="21.75" hidden="false" customHeight="true" outlineLevel="0" collapsed="false">
      <c r="A14" s="8"/>
      <c r="B14" s="9"/>
      <c r="C14" s="8"/>
      <c r="D14" s="9"/>
      <c r="E14" s="8"/>
      <c r="F14" s="9"/>
      <c r="G14" s="8"/>
    </row>
    <row r="15" customFormat="false" ht="21.75" hidden="false" customHeight="true" outlineLevel="0" collapsed="false">
      <c r="A15" s="5"/>
      <c r="B15" s="6"/>
      <c r="C15" s="6"/>
      <c r="D15" s="6"/>
      <c r="E15" s="6"/>
      <c r="F15" s="6"/>
      <c r="G15" s="5"/>
    </row>
    <row r="16" customFormat="false" ht="21.75" hidden="false" customHeight="true" outlineLevel="0" collapsed="false">
      <c r="A16" s="8"/>
      <c r="B16" s="9"/>
      <c r="C16" s="8"/>
      <c r="D16" s="9"/>
      <c r="E16" s="8"/>
      <c r="F16" s="9"/>
      <c r="G16" s="8"/>
    </row>
    <row r="17" customFormat="false" ht="21.75" hidden="false" customHeight="true" outlineLevel="0" collapsed="false">
      <c r="A17" s="5"/>
      <c r="B17" s="6"/>
      <c r="C17" s="6"/>
      <c r="D17" s="6"/>
      <c r="E17" s="6"/>
      <c r="F17" s="6"/>
      <c r="G17" s="5"/>
    </row>
    <row r="18" customFormat="false" ht="21.75" hidden="false" customHeight="true" outlineLevel="0" collapsed="false">
      <c r="A18" s="8"/>
      <c r="B18" s="9"/>
      <c r="C18" s="8"/>
      <c r="D18" s="9"/>
      <c r="E18" s="8"/>
      <c r="F18" s="9"/>
      <c r="G18" s="8"/>
    </row>
    <row r="19" customFormat="false" ht="21.75" hidden="false" customHeight="true" outlineLevel="0" collapsed="false">
      <c r="A19" s="5"/>
      <c r="B19" s="6"/>
      <c r="C19" s="6"/>
      <c r="D19" s="6"/>
      <c r="E19" s="6"/>
      <c r="F19" s="6"/>
      <c r="G19" s="5"/>
    </row>
    <row r="20" customFormat="false" ht="21.75" hidden="false" customHeight="true" outlineLevel="0" collapsed="false">
      <c r="A20" s="8"/>
      <c r="B20" s="9"/>
      <c r="C20" s="8"/>
      <c r="D20" s="9"/>
      <c r="E20" s="8"/>
      <c r="F20" s="9"/>
      <c r="G20" s="8"/>
    </row>
    <row r="21" customFormat="false" ht="21.75" hidden="false" customHeight="true" outlineLevel="0" collapsed="false">
      <c r="A21" s="5"/>
      <c r="B21" s="6"/>
      <c r="C21" s="6"/>
      <c r="D21" s="6"/>
      <c r="E21" s="6"/>
      <c r="F21" s="6"/>
      <c r="G21" s="5"/>
    </row>
    <row r="22" customFormat="false" ht="21.75" hidden="false" customHeight="true" outlineLevel="0" collapsed="false">
      <c r="A22" s="8"/>
      <c r="B22" s="9"/>
      <c r="C22" s="8"/>
      <c r="D22" s="9"/>
      <c r="E22" s="8"/>
      <c r="F22" s="9"/>
      <c r="G22" s="8"/>
    </row>
    <row r="23" customFormat="false" ht="21.75" hidden="false" customHeight="true" outlineLevel="0" collapsed="false">
      <c r="A23" s="5"/>
      <c r="B23" s="6"/>
      <c r="C23" s="6"/>
      <c r="D23" s="6"/>
      <c r="E23" s="6"/>
      <c r="F23" s="6"/>
      <c r="G23" s="5"/>
    </row>
    <row r="24" customFormat="false" ht="21.75" hidden="false" customHeight="true" outlineLevel="0" collapsed="false">
      <c r="A24" s="8"/>
      <c r="B24" s="9"/>
      <c r="C24" s="8"/>
      <c r="D24" s="9"/>
      <c r="E24" s="8"/>
      <c r="F24" s="9"/>
      <c r="G24" s="8"/>
    </row>
    <row r="25" customFormat="false" ht="21.75" hidden="false" customHeight="true" outlineLevel="0" collapsed="false">
      <c r="A25" s="5"/>
      <c r="B25" s="6"/>
      <c r="C25" s="6"/>
      <c r="D25" s="6"/>
      <c r="E25" s="6"/>
      <c r="F25" s="6"/>
      <c r="G25" s="5"/>
    </row>
    <row r="26" customFormat="false" ht="21.75" hidden="false" customHeight="true" outlineLevel="0" collapsed="false">
      <c r="A26" s="8"/>
      <c r="B26" s="9"/>
      <c r="C26" s="8"/>
      <c r="D26" s="9"/>
      <c r="E26" s="8"/>
      <c r="F26" s="9"/>
      <c r="G26" s="8"/>
    </row>
    <row r="27" customFormat="false" ht="21.75" hidden="false" customHeight="true" outlineLevel="0" collapsed="false">
      <c r="A27" s="5"/>
      <c r="B27" s="6"/>
      <c r="C27" s="6"/>
      <c r="D27" s="6"/>
      <c r="E27" s="6"/>
      <c r="F27" s="6"/>
      <c r="G27" s="5"/>
    </row>
    <row r="28" customFormat="false" ht="21.75" hidden="false" customHeight="true" outlineLevel="0" collapsed="false">
      <c r="A28" s="8"/>
      <c r="B28" s="9"/>
      <c r="C28" s="8"/>
      <c r="D28" s="9"/>
      <c r="E28" s="8"/>
      <c r="F28" s="9"/>
      <c r="G28" s="8"/>
    </row>
    <row r="29" customFormat="false" ht="21.75" hidden="false" customHeight="true" outlineLevel="0" collapsed="false">
      <c r="A29" s="5"/>
      <c r="B29" s="6"/>
      <c r="C29" s="6"/>
      <c r="D29" s="6"/>
      <c r="E29" s="6"/>
      <c r="F29" s="6"/>
      <c r="G29" s="5"/>
    </row>
    <row r="30" customFormat="false" ht="21.75" hidden="false" customHeight="true" outlineLevel="0" collapsed="false">
      <c r="A30" s="8"/>
      <c r="B30" s="9"/>
      <c r="C30" s="8"/>
      <c r="D30" s="9"/>
      <c r="E30" s="8"/>
      <c r="F30" s="9"/>
      <c r="G30" s="8"/>
    </row>
    <row r="31" customFormat="false" ht="21.75" hidden="false" customHeight="true" outlineLevel="0" collapsed="false">
      <c r="A31" s="5"/>
      <c r="B31" s="6"/>
      <c r="C31" s="6"/>
      <c r="D31" s="6"/>
      <c r="E31" s="6"/>
      <c r="F31" s="6"/>
      <c r="G31" s="5"/>
    </row>
    <row r="32" customFormat="false" ht="21.75" hidden="false" customHeight="true" outlineLevel="0" collapsed="false">
      <c r="A32" s="8"/>
      <c r="B32" s="9"/>
      <c r="C32" s="8"/>
      <c r="D32" s="9"/>
      <c r="E32" s="8"/>
      <c r="F32" s="9"/>
      <c r="G32" s="8"/>
    </row>
    <row r="33" customFormat="false" ht="21.75" hidden="false" customHeight="true" outlineLevel="0" collapsed="false">
      <c r="A33" s="5"/>
      <c r="B33" s="6"/>
      <c r="C33" s="6"/>
      <c r="D33" s="6"/>
      <c r="E33" s="6"/>
      <c r="F33" s="6"/>
      <c r="G33" s="5"/>
    </row>
    <row r="34" customFormat="false" ht="21.75" hidden="false" customHeight="true" outlineLevel="0" collapsed="false">
      <c r="A34" s="8"/>
      <c r="B34" s="9"/>
      <c r="C34" s="8"/>
      <c r="D34" s="9"/>
      <c r="E34" s="8"/>
      <c r="F34" s="9"/>
      <c r="G34" s="8"/>
    </row>
  </sheetData>
  <mergeCells count="2">
    <mergeCell ref="A1:J1"/>
    <mergeCell ref="A2:J2"/>
  </mergeCells>
  <dataValidations count="5">
    <dataValidation allowBlank="true" errorStyle="stop" operator="between" showDropDown="false" showErrorMessage="false" showInputMessage="false" sqref="B5:B34" type="list">
      <formula1>"有,無,要確認"</formula1>
      <formula2>0</formula2>
    </dataValidation>
    <dataValidation allowBlank="true" errorStyle="stop" operator="between" showDropDown="false" showErrorMessage="false" showInputMessage="false" sqref="C5:C34" type="list">
      <formula1>"取得済,未取得,-"</formula1>
      <formula2>0</formula2>
    </dataValidation>
    <dataValidation allowBlank="true" errorStyle="stop" operator="between" showDropDown="false" showErrorMessage="false" showInputMessage="false" sqref="D5:D34" type="list">
      <formula1>"要・取得済,要・未取得,不要"</formula1>
      <formula2>0</formula2>
    </dataValidation>
    <dataValidation allowBlank="true" errorStyle="stop" operator="between" showDropDown="false" showErrorMessage="false" showInputMessage="false" sqref="E5:E34" type="list">
      <formula1>"有,無,-"</formula1>
      <formula2>0</formula2>
    </dataValidation>
    <dataValidation allowBlank="true" errorStyle="stop" operator="between" showDropDown="false" showErrorMessage="false" showInputMessage="false" sqref="F5:F34" type="list">
      <formula1>"有,無,要確認"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4" min="2" style="0" width="32"/>
  </cols>
  <sheetData>
    <row r="1" customFormat="false" ht="25.5" hidden="false" customHeight="true" outlineLevel="0" collapsed="false">
      <c r="A1" s="1" t="s">
        <v>139</v>
      </c>
      <c r="B1" s="1"/>
      <c r="C1" s="1"/>
      <c r="D1" s="1"/>
    </row>
    <row r="2" customFormat="false" ht="15.75" hidden="false" customHeight="true" outlineLevel="0" collapsed="false">
      <c r="A2" s="2" t="s">
        <v>140</v>
      </c>
      <c r="B2" s="2"/>
      <c r="C2" s="2"/>
      <c r="D2" s="2"/>
    </row>
    <row r="4" customFormat="false" ht="21.75" hidden="false" customHeight="true" outlineLevel="0" collapsed="false">
      <c r="A4" s="3" t="s">
        <v>13</v>
      </c>
      <c r="B4" s="3" t="s">
        <v>141</v>
      </c>
      <c r="C4" s="3" t="s">
        <v>142</v>
      </c>
      <c r="D4" s="3" t="s">
        <v>143</v>
      </c>
    </row>
    <row r="5" customFormat="false" ht="21.75" hidden="false" customHeight="true" outlineLevel="0" collapsed="false">
      <c r="A5" s="6" t="s">
        <v>124</v>
      </c>
      <c r="B5" s="6" t="s">
        <v>144</v>
      </c>
      <c r="C5" s="6" t="s">
        <v>145</v>
      </c>
      <c r="D5" s="6" t="s">
        <v>146</v>
      </c>
    </row>
    <row r="6" customFormat="false" ht="21.75" hidden="false" customHeight="true" outlineLevel="0" collapsed="false">
      <c r="A6" s="9" t="s">
        <v>147</v>
      </c>
      <c r="B6" s="9" t="s">
        <v>148</v>
      </c>
      <c r="C6" s="9" t="s">
        <v>149</v>
      </c>
      <c r="D6" s="9" t="s">
        <v>150</v>
      </c>
    </row>
    <row r="7" customFormat="false" ht="21.75" hidden="false" customHeight="true" outlineLevel="0" collapsed="false">
      <c r="A7" s="6" t="s">
        <v>25</v>
      </c>
      <c r="B7" s="6" t="s">
        <v>151</v>
      </c>
      <c r="C7" s="5" t="s">
        <v>152</v>
      </c>
      <c r="D7" s="6" t="s">
        <v>153</v>
      </c>
    </row>
    <row r="8" customFormat="false" ht="21.75" hidden="false" customHeight="true" outlineLevel="0" collapsed="false">
      <c r="A8" s="9" t="s">
        <v>37</v>
      </c>
      <c r="B8" s="9" t="s">
        <v>154</v>
      </c>
      <c r="C8" s="9" t="s">
        <v>155</v>
      </c>
      <c r="D8" s="9" t="s">
        <v>156</v>
      </c>
    </row>
    <row r="9" customFormat="false" ht="21.75" hidden="false" customHeight="true" outlineLevel="0" collapsed="false">
      <c r="A9" s="6" t="s">
        <v>47</v>
      </c>
      <c r="B9" s="6" t="s">
        <v>157</v>
      </c>
      <c r="C9" s="6" t="s">
        <v>158</v>
      </c>
      <c r="D9" s="6" t="s">
        <v>159</v>
      </c>
    </row>
    <row r="10" customFormat="false" ht="21.75" hidden="false" customHeight="true" outlineLevel="0" collapsed="false">
      <c r="A10" s="9" t="s">
        <v>160</v>
      </c>
      <c r="B10" s="9" t="s">
        <v>161</v>
      </c>
      <c r="C10" s="9" t="s">
        <v>162</v>
      </c>
      <c r="D10" s="9" t="s">
        <v>163</v>
      </c>
    </row>
    <row r="11" customFormat="false" ht="21.75" hidden="false" customHeight="true" outlineLevel="0" collapsed="false">
      <c r="A11" s="6" t="s">
        <v>164</v>
      </c>
      <c r="B11" s="6" t="s">
        <v>165</v>
      </c>
      <c r="C11" s="6" t="s">
        <v>166</v>
      </c>
      <c r="D11" s="6" t="s">
        <v>167</v>
      </c>
    </row>
    <row r="12" customFormat="false" ht="21.75" hidden="false" customHeight="true" outlineLevel="0" collapsed="false">
      <c r="A12" s="9" t="s">
        <v>168</v>
      </c>
      <c r="B12" s="9" t="s">
        <v>169</v>
      </c>
      <c r="C12" s="9" t="s">
        <v>170</v>
      </c>
      <c r="D12" s="9" t="s">
        <v>171</v>
      </c>
    </row>
    <row r="13" customFormat="false" ht="21.75" hidden="false" customHeight="true" outlineLevel="0" collapsed="false">
      <c r="A13" s="6" t="s">
        <v>172</v>
      </c>
      <c r="B13" s="5" t="s">
        <v>173</v>
      </c>
      <c r="C13" s="6" t="s">
        <v>174</v>
      </c>
      <c r="D13" s="6" t="s">
        <v>175</v>
      </c>
    </row>
    <row r="14" customFormat="false" ht="21.75" hidden="false" customHeight="true" outlineLevel="0" collapsed="false">
      <c r="A14" s="9" t="s">
        <v>176</v>
      </c>
      <c r="B14" s="9" t="s">
        <v>177</v>
      </c>
      <c r="C14" s="9" t="s">
        <v>178</v>
      </c>
      <c r="D14" s="9" t="s">
        <v>179</v>
      </c>
    </row>
    <row r="15" customFormat="false" ht="21.75" hidden="false" customHeight="true" outlineLevel="0" collapsed="false">
      <c r="A15" s="6" t="s">
        <v>180</v>
      </c>
      <c r="B15" s="6" t="s">
        <v>181</v>
      </c>
      <c r="C15" s="6" t="s">
        <v>182</v>
      </c>
      <c r="D15" s="6" t="s">
        <v>183</v>
      </c>
    </row>
    <row r="16" customFormat="false" ht="21.75" hidden="false" customHeight="true" outlineLevel="0" collapsed="false"/>
    <row r="17" customFormat="false" ht="21.75" hidden="false" customHeight="true" outlineLevel="0" collapsed="false"/>
    <row r="18" customFormat="false" ht="21.75" hidden="false" customHeight="true" outlineLevel="0" collapsed="false"/>
    <row r="19" customFormat="false" ht="21.75" hidden="false" customHeight="true" outlineLevel="0" collapsed="false"/>
    <row r="20" customFormat="false" ht="21.75" hidden="false" customHeight="true" outlineLevel="0" collapsed="false"/>
    <row r="21" customFormat="false" ht="21.75" hidden="false" customHeight="true" outlineLevel="0" collapsed="false"/>
    <row r="22" customFormat="false" ht="21.75" hidden="false" customHeight="true" outlineLevel="0" collapsed="false"/>
    <row r="23" customFormat="false" ht="21.75" hidden="false" customHeight="true" outlineLevel="0" collapsed="false"/>
    <row r="24" customFormat="false" ht="21.75" hidden="false" customHeight="true" outlineLevel="0" collapsed="false"/>
    <row r="25" customFormat="false" ht="21.75" hidden="false" customHeight="true" outlineLevel="0" collapsed="false"/>
    <row r="26" customFormat="false" ht="21.75" hidden="false" customHeight="true" outlineLevel="0" collapsed="false"/>
    <row r="27" customFormat="false" ht="21.75" hidden="false" customHeight="true" outlineLevel="0" collapsed="false"/>
    <row r="28" customFormat="false" ht="21.75" hidden="false" customHeight="true" outlineLevel="0" collapsed="false"/>
    <row r="29" customFormat="false" ht="21.75" hidden="false" customHeight="true" outlineLevel="0" collapsed="false"/>
    <row r="30" customFormat="false" ht="21.75" hidden="false" customHeight="true" outlineLevel="0" collapsed="false"/>
    <row r="31" customFormat="false" ht="21.75" hidden="false" customHeight="true" outlineLevel="0" collapsed="false"/>
    <row r="32" customFormat="false" ht="21.75" hidden="false" customHeight="true" outlineLevel="0" collapsed="false"/>
    <row r="33" customFormat="false" ht="21.75" hidden="false" customHeight="true" outlineLevel="0" collapsed="false"/>
    <row r="34" customFormat="false" ht="21.75" hidden="false" customHeight="true" outlineLevel="0" collapsed="false"/>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10"/>
  </cols>
  <sheetData>
    <row r="1" customFormat="false" ht="25.5" hidden="false" customHeight="true" outlineLevel="0" collapsed="false">
      <c r="A1" s="1" t="s">
        <v>184</v>
      </c>
      <c r="B1" s="1"/>
      <c r="C1" s="1"/>
      <c r="D1" s="1"/>
      <c r="E1" s="1"/>
      <c r="F1" s="1"/>
    </row>
    <row r="2" customFormat="false" ht="15" hidden="false" customHeight="false" outlineLevel="0" collapsed="false">
      <c r="A2" s="12"/>
    </row>
    <row r="3" customFormat="false" ht="17.15" hidden="false" customHeight="false" outlineLevel="0" collapsed="false">
      <c r="A3" s="13" t="s">
        <v>185</v>
      </c>
    </row>
    <row r="4" customFormat="false" ht="21.75" hidden="false" customHeight="true" outlineLevel="0" collapsed="false">
      <c r="A4" s="12" t="s">
        <v>186</v>
      </c>
    </row>
    <row r="5" customFormat="false" ht="21.75" hidden="false" customHeight="true" outlineLevel="0" collapsed="false">
      <c r="A5" s="12" t="s">
        <v>187</v>
      </c>
    </row>
    <row r="6" customFormat="false" ht="21.75" hidden="false" customHeight="true" outlineLevel="0" collapsed="false">
      <c r="A6" s="12" t="s">
        <v>188</v>
      </c>
    </row>
    <row r="7" customFormat="false" ht="21.75" hidden="false" customHeight="true" outlineLevel="0" collapsed="false">
      <c r="A7" s="12" t="s">
        <v>189</v>
      </c>
    </row>
    <row r="8" customFormat="false" ht="21.75" hidden="false" customHeight="true" outlineLevel="0" collapsed="false">
      <c r="A8" s="12"/>
    </row>
    <row r="9" customFormat="false" ht="21.75" hidden="false" customHeight="true" outlineLevel="0" collapsed="false">
      <c r="A9" s="13" t="s">
        <v>190</v>
      </c>
    </row>
    <row r="10" customFormat="false" ht="21.75" hidden="false" customHeight="true" outlineLevel="0" collapsed="false">
      <c r="A10" s="14" t="s">
        <v>191</v>
      </c>
    </row>
    <row r="11" customFormat="false" ht="21.75" hidden="false" customHeight="true" outlineLevel="0" collapsed="false">
      <c r="A11" s="14" t="s">
        <v>192</v>
      </c>
    </row>
    <row r="12" customFormat="false" ht="21.75" hidden="false" customHeight="true" outlineLevel="0" collapsed="false">
      <c r="A12" s="14" t="s">
        <v>193</v>
      </c>
    </row>
    <row r="13" customFormat="false" ht="21.75" hidden="false" customHeight="true" outlineLevel="0" collapsed="false">
      <c r="A13" s="14" t="s">
        <v>194</v>
      </c>
    </row>
    <row r="14" customFormat="false" ht="21.75" hidden="false" customHeight="true" outlineLevel="0" collapsed="false">
      <c r="A14" s="14" t="s">
        <v>195</v>
      </c>
    </row>
    <row r="15" customFormat="false" ht="21.75" hidden="false" customHeight="true" outlineLevel="0" collapsed="false">
      <c r="A15" s="14" t="s">
        <v>196</v>
      </c>
    </row>
    <row r="16" customFormat="false" ht="21.75" hidden="false" customHeight="true" outlineLevel="0" collapsed="false">
      <c r="A16" s="14" t="s">
        <v>197</v>
      </c>
    </row>
    <row r="17" customFormat="false" ht="21.75" hidden="false" customHeight="true" outlineLevel="0" collapsed="false">
      <c r="A17" s="12"/>
    </row>
    <row r="18" customFormat="false" ht="21.75" hidden="false" customHeight="true" outlineLevel="0" collapsed="false">
      <c r="A18" s="13" t="s">
        <v>198</v>
      </c>
    </row>
    <row r="19" customFormat="false" ht="21.75" hidden="false" customHeight="true" outlineLevel="0" collapsed="false">
      <c r="A19" s="14" t="s">
        <v>199</v>
      </c>
    </row>
    <row r="20" customFormat="false" ht="21.75" hidden="false" customHeight="true" outlineLevel="0" collapsed="false">
      <c r="A20" s="14" t="s">
        <v>200</v>
      </c>
    </row>
    <row r="21" customFormat="false" ht="21.75" hidden="false" customHeight="true" outlineLevel="0" collapsed="false">
      <c r="A21" s="14" t="s">
        <v>201</v>
      </c>
    </row>
    <row r="22" customFormat="false" ht="21.75" hidden="false" customHeight="true" outlineLevel="0" collapsed="false">
      <c r="A22" s="14" t="s">
        <v>202</v>
      </c>
    </row>
    <row r="23" customFormat="false" ht="21.75" hidden="false" customHeight="true" outlineLevel="0" collapsed="false">
      <c r="A23" s="12"/>
    </row>
    <row r="24" customFormat="false" ht="21.75" hidden="false" customHeight="true" outlineLevel="0" collapsed="false">
      <c r="A24" s="13" t="s">
        <v>203</v>
      </c>
    </row>
    <row r="25" customFormat="false" ht="21.75" hidden="false" customHeight="true" outlineLevel="0" collapsed="false">
      <c r="A25" s="14" t="s">
        <v>204</v>
      </c>
    </row>
    <row r="26" customFormat="false" ht="21.75" hidden="false" customHeight="true" outlineLevel="0" collapsed="false">
      <c r="A26" s="12"/>
    </row>
    <row r="27" customFormat="false" ht="21.75" hidden="false" customHeight="true" outlineLevel="0" collapsed="false">
      <c r="A27" s="12" t="s">
        <v>205</v>
      </c>
    </row>
    <row r="28" customFormat="false" ht="21.75" hidden="false" customHeight="true" outlineLevel="0" collapsed="false"/>
    <row r="29" customFormat="false" ht="21.75" hidden="false" customHeight="true" outlineLevel="0" collapsed="false"/>
    <row r="30" customFormat="false" ht="21.75" hidden="false" customHeight="true" outlineLevel="0" collapsed="false"/>
    <row r="31" customFormat="false" ht="21.75" hidden="false" customHeight="true" outlineLevel="0" collapsed="false"/>
    <row r="32" customFormat="false" ht="21.75" hidden="false" customHeight="true" outlineLevel="0" collapsed="false"/>
    <row r="33" customFormat="false" ht="21.75" hidden="false" customHeight="true" outlineLevel="0" collapsed="false"/>
    <row r="34" customFormat="false" ht="21.75" hidden="false" customHeight="true" outlineLevel="0" collapsed="false"/>
  </sheetData>
  <mergeCells count="1">
    <mergeCell ref="A1:F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2026-05-25T12:57:35Z</dcterms:created>
  <dc:creator>openpyxl</dc:creator>
  <dc:description/>
  <dc:language>en-US</dc:language>
  <cp:lastModifiedBy/>
  <dcterms:modified xsi:type="dcterms:W3CDTF">2026-05-25T12:57:35Z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